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angi\Desktop\projects\Subfolder\"/>
    </mc:Choice>
  </mc:AlternateContent>
  <xr:revisionPtr revIDLastSave="0" documentId="13_ncr:1_{AE8C4190-29F1-45E6-9480-C23EDC7FC7BE}" xr6:coauthVersionLast="47" xr6:coauthVersionMax="47" xr10:uidLastSave="{00000000-0000-0000-0000-000000000000}"/>
  <bookViews>
    <workbookView xWindow="-110" yWindow="-110" windowWidth="19420" windowHeight="10420" firstSheet="6" activeTab="8" xr2:uid="{00000000-000D-0000-FFFF-FFFF00000000}"/>
  </bookViews>
  <sheets>
    <sheet name="Kickstarter" sheetId="1" r:id="rId1"/>
    <sheet name="Parent category outcomes" sheetId="2" r:id="rId2"/>
    <sheet name="Subcategory Statistics" sheetId="3" r:id="rId3"/>
    <sheet name="Outcomes based on launch date" sheetId="4" r:id="rId4"/>
    <sheet name="Theater outcomes by launch dat " sheetId="5" r:id="rId5"/>
    <sheet name="Outcomes based on Goals" sheetId="7" r:id="rId6"/>
    <sheet name="Failed US Kickstarters " sheetId="9" r:id="rId7"/>
    <sheet name="Successful US Kickstarters" sheetId="8" r:id="rId8"/>
    <sheet name="Descreptive statistics" sheetId="10" r:id="rId9"/>
  </sheets>
  <definedNames>
    <definedName name="_xlnm._FilterDatabase" localSheetId="0" hidden="1">Kickstarter!$A$1:$U$4115</definedName>
  </definedNames>
  <calcPr calcId="18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0" l="1"/>
  <c r="B3" i="10"/>
  <c r="C2" i="10"/>
  <c r="B2" i="10"/>
  <c r="D13" i="7"/>
  <c r="D12" i="7"/>
  <c r="D11" i="7"/>
  <c r="D10" i="7"/>
  <c r="D9" i="7"/>
  <c r="D8" i="7"/>
  <c r="D7" i="7"/>
  <c r="D6" i="7"/>
  <c r="D5" i="7"/>
  <c r="D4" i="7"/>
  <c r="D3" i="7"/>
  <c r="C13" i="7"/>
  <c r="C12" i="7"/>
  <c r="C11" i="7"/>
  <c r="C10" i="7"/>
  <c r="C9" i="7"/>
  <c r="C8" i="7"/>
  <c r="C7" i="7"/>
  <c r="C6" i="7"/>
  <c r="C5" i="7"/>
  <c r="C4" i="7"/>
  <c r="C3" i="7"/>
  <c r="B13" i="7"/>
  <c r="B12" i="7"/>
  <c r="B11" i="7"/>
  <c r="B10" i="7"/>
  <c r="B9" i="7"/>
  <c r="B8" i="7"/>
  <c r="B7" i="7"/>
  <c r="B6" i="7"/>
  <c r="B5" i="7"/>
  <c r="B4" i="7"/>
  <c r="B3" i="7"/>
  <c r="B2" i="7"/>
  <c r="D2" i="7"/>
  <c r="C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7" l="1"/>
  <c r="G2" i="7" s="1"/>
  <c r="E10" i="7"/>
  <c r="F10" i="7" s="1"/>
  <c r="E6" i="7"/>
  <c r="H6" i="7" s="1"/>
  <c r="E13" i="7"/>
  <c r="F13" i="7" s="1"/>
  <c r="E9" i="7"/>
  <c r="G9" i="7" s="1"/>
  <c r="E5" i="7"/>
  <c r="H5" i="7" s="1"/>
  <c r="E12" i="7"/>
  <c r="G12" i="7" s="1"/>
  <c r="E8" i="7"/>
  <c r="F8" i="7" s="1"/>
  <c r="E4" i="7"/>
  <c r="F4" i="7" s="1"/>
  <c r="E11" i="7"/>
  <c r="H11" i="7" s="1"/>
  <c r="E7" i="7"/>
  <c r="H7" i="7" s="1"/>
  <c r="E3" i="7"/>
  <c r="G3" i="7" s="1"/>
  <c r="F2" i="7" l="1"/>
  <c r="H9" i="7"/>
  <c r="H2" i="7"/>
  <c r="G4" i="7"/>
  <c r="G10" i="7"/>
  <c r="G5" i="7"/>
  <c r="G11" i="7"/>
  <c r="F9" i="7"/>
  <c r="H10" i="7"/>
  <c r="F6" i="7"/>
  <c r="F5" i="7"/>
  <c r="G8" i="7"/>
  <c r="F3" i="7"/>
  <c r="H3" i="7"/>
  <c r="G7" i="7"/>
  <c r="H13" i="7"/>
  <c r="G13" i="7"/>
  <c r="H12" i="7"/>
  <c r="F11" i="7"/>
  <c r="H8" i="7"/>
  <c r="G6" i="7"/>
  <c r="F12" i="7"/>
  <c r="F7" i="7"/>
  <c r="H4" i="7"/>
</calcChain>
</file>

<file path=xl/sharedStrings.xml><?xml version="1.0" encoding="utf-8"?>
<sst xmlns="http://schemas.openxmlformats.org/spreadsheetml/2006/main" count="38416" uniqueCount="8404">
  <si>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</si>
  <si>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</si>
  <si>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</si>
  <si>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</si>
  <si>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</si>
  <si>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</si>
  <si>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</si>
  <si>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</si>
  <si>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</si>
  <si>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</si>
  <si>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</si>
  <si>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</si>
  <si>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</si>
  <si>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</si>
  <si>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</si>
  <si>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</si>
  <si>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</si>
  <si>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</si>
  <si>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</si>
  <si>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</si>
  <si>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</si>
  <si>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</si>
  <si>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</si>
  <si>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</si>
  <si>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</si>
  <si>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</si>
  <si>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</si>
  <si>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</si>
  <si>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</si>
  <si>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</si>
  <si>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</si>
  <si>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</si>
  <si>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</si>
  <si>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</si>
  <si>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</si>
  <si>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</si>
  <si>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</si>
  <si>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</si>
  <si>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</si>
  <si>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</si>
  <si>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</si>
  <si>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</si>
  <si>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</si>
  <si>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</si>
  <si>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</si>
  <si>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</si>
  <si>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</si>
  <si>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</si>
  <si>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</si>
  <si>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</si>
  <si>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</si>
  <si>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</si>
  <si>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</si>
  <si>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</si>
  <si>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</si>
  <si>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</si>
  <si>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</si>
  <si>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</si>
  <si>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</si>
  <si>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</si>
  <si>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</si>
  <si>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</si>
  <si>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</si>
  <si>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</si>
  <si>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</si>
  <si>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</si>
  <si>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</si>
  <si>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</si>
  <si>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</si>
  <si>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</si>
  <si>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</si>
  <si>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</si>
  <si>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</si>
  <si>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</si>
  <si>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</si>
  <si>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</si>
  <si>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</si>
  <si>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</si>
  <si>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</si>
  <si>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</si>
  <si>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</si>
  <si>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</si>
  <si>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</si>
  <si>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</si>
  <si>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</si>
  <si>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</si>
  <si>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</si>
  <si>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</si>
  <si>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</si>
  <si>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</si>
  <si>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</si>
  <si>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</si>
  <si>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</si>
  <si>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</si>
  <si>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</si>
  <si>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</si>
  <si>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</si>
  <si>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</si>
  <si>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</si>
  <si>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</si>
  <si>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</si>
  <si>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</si>
  <si>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</si>
  <si>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</si>
  <si>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</si>
  <si>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</si>
  <si>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</si>
  <si>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</si>
  <si>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</si>
  <si>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</si>
  <si>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</si>
  <si>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</si>
  <si>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</si>
  <si>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</si>
  <si>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</si>
  <si>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</si>
  <si>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</si>
  <si>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</si>
  <si>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</si>
  <si>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</si>
  <si>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</si>
  <si>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</si>
  <si>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</si>
  <si>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</si>
  <si>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</si>
  <si>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</si>
  <si>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</si>
  <si>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</si>
  <si>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</si>
  <si>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</si>
  <si>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</si>
  <si>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</si>
  <si>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</si>
  <si>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</si>
  <si>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</si>
  <si>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</si>
  <si>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</si>
  <si>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</si>
  <si>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</si>
  <si>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</si>
  <si>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</si>
  <si>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</si>
  <si>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</si>
  <si>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</si>
  <si>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</si>
  <si>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</si>
  <si>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</si>
  <si>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</si>
  <si>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</si>
  <si>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</si>
  <si>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</si>
  <si>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</si>
  <si>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</si>
  <si>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</si>
  <si>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</si>
  <si>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</si>
  <si>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</si>
  <si>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</si>
  <si>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</si>
  <si>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</si>
  <si>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</si>
  <si>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</si>
  <si>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</si>
  <si>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</si>
  <si>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</si>
  <si>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</si>
  <si>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</si>
  <si>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</si>
  <si>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</si>
  <si>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</si>
  <si>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</si>
  <si>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</si>
  <si>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</si>
  <si>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</si>
  <si>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</si>
  <si>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</si>
  <si>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</si>
  <si>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</si>
  <si>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</si>
  <si>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</si>
  <si>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</si>
  <si>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</si>
  <si>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</si>
  <si>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</si>
  <si>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</si>
  <si>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</si>
  <si>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</si>
  <si>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</si>
  <si>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</si>
  <si>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</si>
  <si>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</si>
  <si>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</si>
  <si>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</si>
  <si>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</si>
  <si>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</si>
  <si>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</si>
  <si>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</si>
  <si>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</si>
  <si>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</si>
  <si>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</si>
  <si>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</si>
  <si>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</si>
  <si>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</si>
  <si>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</si>
  <si>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</si>
  <si>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</si>
  <si>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</si>
  <si>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</si>
  <si>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</si>
  <si>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</si>
  <si>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</si>
  <si>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</si>
  <si>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</si>
  <si>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</si>
  <si>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</si>
  <si>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</si>
  <si>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</si>
  <si>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</si>
  <si>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</si>
  <si>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</si>
  <si>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</si>
  <si>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</si>
  <si>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</si>
  <si>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</si>
  <si>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</si>
  <si>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</si>
  <si>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</si>
  <si>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</si>
  <si>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</si>
  <si>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</si>
  <si>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</si>
  <si>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</si>
  <si>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</si>
  <si>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</si>
  <si>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</si>
  <si>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</si>
  <si>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</si>
  <si>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</si>
  <si>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</si>
  <si>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</si>
  <si>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</si>
  <si>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</si>
  <si>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</si>
  <si>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</si>
  <si>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</si>
  <si>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</si>
  <si>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</si>
  <si>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</si>
  <si>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</si>
  <si>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</si>
  <si>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</si>
  <si>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</si>
  <si>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</si>
  <si>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</si>
  <si>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</si>
  <si>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</si>
  <si>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</si>
  <si>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</si>
  <si>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</si>
  <si>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</si>
  <si>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</si>
  <si>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</si>
  <si>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</si>
  <si>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</si>
  <si>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</si>
  <si>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</si>
  <si>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</si>
  <si>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</si>
  <si>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</si>
  <si>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</si>
  <si>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</si>
  <si>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</si>
  <si>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</si>
  <si>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</si>
  <si>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</si>
  <si>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</si>
  <si>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</si>
  <si>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</si>
  <si>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</si>
  <si>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</si>
  <si>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</si>
  <si>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</si>
  <si>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</si>
  <si>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</si>
  <si>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</si>
  <si>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</si>
  <si>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</si>
  <si>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</si>
  <si>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</si>
  <si>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</si>
  <si>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</si>
  <si>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</si>
  <si>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</si>
  <si>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</si>
  <si>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</si>
  <si>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</si>
  <si>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</si>
  <si>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</si>
  <si>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</si>
  <si>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</si>
  <si>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</si>
  <si>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</si>
  <si>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</si>
  <si>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</si>
  <si>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</si>
  <si>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</si>
  <si>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</si>
  <si>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</si>
  <si>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</si>
  <si>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</si>
  <si>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</si>
  <si>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</si>
  <si>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</si>
  <si>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</si>
  <si>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</si>
  <si>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</si>
  <si>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</si>
  <si>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</si>
  <si>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</si>
  <si>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</si>
  <si>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</si>
  <si>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</si>
  <si>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</si>
  <si>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</si>
  <si>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</si>
  <si>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</si>
  <si>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</si>
  <si>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</si>
  <si>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</si>
  <si>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</si>
  <si>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</si>
  <si>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</si>
  <si>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</si>
  <si>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</si>
  <si>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</si>
  <si>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</si>
  <si>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</si>
  <si>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</si>
  <si>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</si>
  <si>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</si>
  <si>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</si>
  <si>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</si>
  <si>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</si>
  <si>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</si>
  <si>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</si>
  <si>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</si>
  <si>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</si>
  <si>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</si>
  <si>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</si>
  <si>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</si>
  <si>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</si>
  <si>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</si>
  <si>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</si>
  <si>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</si>
  <si>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</si>
  <si>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</si>
  <si>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</si>
  <si>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</si>
  <si>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</si>
  <si>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</si>
  <si>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</si>
  <si>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</si>
  <si>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</si>
  <si>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</si>
  <si>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</si>
  <si>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</si>
  <si>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</si>
  <si>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</si>
  <si>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</si>
  <si>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</si>
  <si>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</si>
  <si>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</si>
  <si>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</si>
  <si>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</si>
  <si>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</si>
  <si>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</si>
  <si>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</si>
  <si>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</si>
  <si>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</si>
  <si>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</si>
  <si>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</si>
  <si>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</si>
  <si>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</si>
  <si>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</si>
  <si>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</si>
  <si>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</si>
  <si>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</si>
  <si>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</si>
  <si>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</si>
  <si>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</si>
  <si>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</si>
  <si>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</si>
  <si>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</si>
  <si>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</si>
  <si>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</si>
  <si>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</si>
  <si>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</si>
  <si>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</si>
  <si>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</si>
  <si>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</si>
  <si>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</si>
  <si>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</si>
  <si>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</si>
  <si>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</si>
  <si>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</si>
  <si>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</si>
  <si>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</si>
  <si>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</si>
  <si>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</si>
  <si>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</si>
  <si>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</si>
  <si>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</si>
  <si>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</si>
  <si>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</si>
  <si>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</si>
  <si>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</si>
  <si>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</si>
  <si>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</si>
  <si>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</si>
  <si>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</si>
  <si>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</si>
  <si>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</si>
  <si>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</si>
  <si>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</si>
  <si>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</si>
  <si>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</si>
  <si>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</si>
  <si>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</si>
  <si>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</si>
  <si>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</si>
  <si>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</si>
  <si>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</si>
  <si>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</si>
  <si>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</si>
  <si>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</si>
  <si>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</si>
  <si>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</si>
  <si>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</si>
  <si>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</si>
  <si>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</si>
  <si>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</si>
  <si>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</si>
  <si>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</si>
  <si>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</si>
  <si>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</si>
  <si>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</si>
  <si>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</si>
  <si>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</si>
  <si>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</si>
  <si>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</si>
  <si>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</si>
  <si>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</si>
  <si>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</si>
  <si>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</si>
  <si>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</si>
  <si>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</si>
  <si>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</si>
  <si>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</si>
  <si>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</si>
  <si>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</si>
  <si>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</si>
  <si>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</si>
  <si>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</si>
  <si>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</si>
  <si>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</si>
  <si>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</si>
  <si>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</si>
  <si>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</si>
  <si>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</si>
  <si>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</si>
  <si>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</si>
  <si>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</si>
  <si>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</si>
  <si>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</si>
  <si>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</si>
  <si>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</si>
  <si>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</si>
  <si>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</si>
  <si>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</si>
  <si>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</si>
  <si>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</si>
  <si>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</si>
  <si>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</si>
  <si>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</si>
  <si>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</si>
  <si>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</si>
  <si>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</si>
  <si>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</si>
  <si>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</si>
  <si>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</si>
  <si>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</si>
  <si>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</si>
  <si>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</si>
  <si>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</si>
  <si>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</si>
  <si>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</si>
  <si>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</si>
  <si>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</si>
  <si>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</si>
  <si>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</si>
  <si>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</si>
  <si>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</si>
  <si>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</si>
  <si>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</si>
  <si>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</si>
  <si>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</si>
  <si>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</si>
  <si>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</si>
  <si>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</si>
  <si>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</si>
  <si>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</si>
  <si>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</si>
  <si>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</si>
  <si>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</si>
  <si>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</si>
  <si>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</si>
  <si>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</si>
  <si>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</si>
  <si>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</si>
  <si>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</si>
  <si>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</si>
  <si>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</si>
  <si>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</si>
  <si>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</si>
  <si>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</si>
  <si>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</si>
  <si>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</si>
  <si>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</si>
  <si>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</si>
  <si>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</si>
  <si>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</si>
  <si>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</si>
  <si>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</si>
  <si>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</si>
  <si>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</si>
  <si>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</si>
  <si>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</si>
  <si>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</si>
  <si>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</si>
  <si>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</si>
  <si>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</si>
  <si>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</si>
  <si>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</si>
  <si>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</si>
  <si>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</si>
  <si>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</si>
  <si>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</si>
  <si>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</si>
  <si>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</si>
  <si>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</si>
  <si>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</si>
  <si>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</si>
  <si>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</si>
  <si>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</si>
  <si>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</si>
  <si>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</si>
  <si>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</si>
  <si>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</si>
  <si>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</si>
  <si>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</si>
  <si>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</si>
  <si>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</si>
  <si>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</si>
  <si>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</si>
  <si>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</si>
  <si>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</si>
  <si>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</si>
  <si>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</si>
  <si>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</si>
  <si>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</si>
  <si>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</si>
  <si>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</si>
  <si>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</si>
  <si>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</si>
  <si>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</si>
  <si>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</si>
  <si>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</si>
  <si>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</si>
  <si>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</si>
  <si>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</si>
  <si>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</si>
  <si>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</si>
  <si>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</si>
  <si>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</si>
  <si>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</si>
  <si>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</si>
  <si>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</si>
  <si>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</si>
  <si>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</si>
  <si>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</si>
  <si>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</si>
  <si>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</si>
  <si>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</si>
  <si>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</si>
  <si>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</si>
  <si>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</si>
  <si>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</si>
  <si>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</si>
  <si>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</si>
  <si>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</si>
  <si>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</si>
  <si>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</si>
  <si>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</si>
  <si>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</si>
  <si>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</si>
  <si>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</si>
  <si>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</si>
  <si>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</si>
  <si>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</si>
  <si>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</si>
  <si>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</si>
  <si>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</si>
  <si>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</si>
  <si>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</si>
  <si>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</si>
  <si>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</si>
  <si>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</si>
  <si>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</si>
  <si>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</si>
  <si>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</si>
  <si>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</si>
  <si>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</si>
  <si>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</si>
  <si>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</si>
  <si>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</si>
  <si>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</si>
  <si>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</si>
  <si>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</si>
  <si>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</si>
  <si>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</si>
  <si>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</si>
  <si>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</si>
  <si>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</si>
  <si>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</si>
  <si>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</si>
  <si>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</si>
  <si>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</si>
  <si>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</si>
  <si>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</si>
  <si>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</si>
  <si>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</si>
  <si>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</si>
  <si>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</si>
  <si>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</si>
  <si>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</si>
  <si>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</si>
  <si>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</si>
  <si>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</si>
  <si>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</si>
  <si>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</si>
  <si>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</si>
  <si>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</si>
  <si>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</si>
  <si>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</si>
  <si>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</si>
  <si>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</si>
  <si>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</si>
  <si>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</si>
  <si>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</si>
  <si>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</si>
  <si>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</si>
  <si>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</si>
  <si>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</si>
  <si>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</si>
  <si>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</si>
  <si>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</si>
  <si>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</si>
  <si>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</si>
  <si>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</si>
  <si>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</si>
  <si>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</si>
  <si>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</si>
  <si>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</si>
  <si>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</si>
  <si>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</si>
  <si>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</si>
  <si>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</si>
  <si>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</si>
  <si>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</si>
  <si>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</si>
  <si>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</si>
  <si>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</si>
  <si>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</si>
  <si>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</si>
  <si>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</si>
  <si>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</si>
  <si>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</si>
  <si>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</si>
  <si>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</si>
  <si>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</si>
  <si>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</si>
  <si>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</si>
  <si>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</si>
  <si>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</si>
  <si>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</si>
  <si>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</si>
  <si>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</si>
  <si>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</si>
  <si>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</si>
  <si>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</si>
  <si>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</si>
  <si>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</si>
  <si>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</si>
  <si>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</si>
  <si>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</si>
  <si>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</si>
  <si>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</si>
  <si>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</si>
  <si>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</si>
  <si>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</si>
  <si>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</si>
  <si>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</si>
  <si>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</si>
  <si>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</si>
  <si>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</si>
  <si>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</si>
  <si>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</si>
  <si>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</si>
  <si>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</si>
  <si>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</si>
  <si>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</si>
  <si>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</si>
  <si>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</si>
  <si>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</si>
  <si>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</si>
  <si>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</si>
  <si>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</si>
  <si>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</si>
  <si>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</si>
  <si>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</si>
  <si>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</si>
  <si>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</si>
  <si>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</si>
  <si>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</si>
  <si>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</si>
  <si>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</si>
  <si>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</si>
  <si>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</si>
  <si>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</si>
  <si>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</si>
  <si>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</si>
  <si>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</si>
  <si>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</si>
  <si>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</si>
  <si>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</si>
  <si>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</si>
  <si>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</si>
  <si>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</si>
  <si>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</si>
  <si>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</si>
  <si>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</si>
  <si>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</si>
  <si>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</si>
  <si>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</si>
  <si>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</si>
  <si>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</si>
  <si>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</si>
  <si>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</si>
  <si>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</si>
  <si>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</si>
  <si>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</si>
  <si>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</si>
  <si>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</si>
  <si>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</si>
  <si>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</si>
  <si>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</si>
  <si>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</si>
  <si>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</si>
  <si>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</si>
  <si>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</si>
  <si>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</si>
  <si>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</si>
  <si>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</si>
  <si>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</si>
  <si>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</si>
  <si>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</si>
  <si>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</si>
  <si>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</si>
  <si>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</si>
  <si>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</si>
  <si>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</si>
  <si>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</si>
  <si>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</si>
  <si>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</si>
  <si>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</si>
  <si>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</si>
  <si>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</si>
  <si>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</si>
  <si>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</si>
  <si>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</si>
  <si>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</si>
  <si>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</si>
  <si>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</si>
  <si>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</si>
  <si>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</si>
  <si>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</si>
  <si>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</si>
  <si>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</si>
  <si>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</si>
  <si>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</si>
  <si>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</si>
  <si>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</si>
  <si>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</si>
  <si>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</si>
  <si>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</si>
  <si>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</si>
  <si>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</si>
  <si>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</si>
  <si>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</si>
  <si>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</si>
  <si>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</si>
  <si>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</si>
  <si>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</si>
  <si>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</si>
  <si>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</si>
  <si>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</si>
  <si>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</si>
  <si>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</si>
  <si>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</si>
  <si>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</si>
  <si>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</si>
  <si>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</si>
  <si>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</si>
  <si>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</si>
  <si>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</si>
  <si>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</si>
  <si>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</si>
  <si>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</si>
  <si>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</si>
  <si>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</si>
  <si>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</si>
  <si>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</si>
  <si>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</si>
  <si>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</si>
  <si>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</si>
  <si>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</si>
  <si>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</si>
  <si>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</si>
  <si>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</si>
  <si>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</si>
  <si>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</si>
  <si>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</si>
  <si>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</si>
  <si>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</si>
  <si>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</si>
  <si>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</si>
  <si>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</si>
  <si>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</si>
  <si>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</si>
  <si>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</si>
  <si>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</si>
  <si>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</si>
  <si>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</si>
  <si>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</si>
  <si>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</si>
  <si>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</si>
  <si>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</si>
  <si>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</si>
  <si>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</si>
  <si>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</si>
  <si>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</si>
  <si>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</si>
  <si>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</si>
  <si>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</si>
  <si>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</si>
  <si>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</si>
  <si>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</si>
  <si>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</si>
  <si>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</si>
  <si>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</si>
  <si>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</si>
  <si>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</si>
  <si>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</si>
  <si>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</si>
  <si>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</si>
  <si>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</si>
  <si>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</si>
  <si>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</si>
  <si>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</si>
  <si>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</si>
  <si>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</si>
  <si>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</si>
  <si>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</si>
  <si>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</si>
  <si>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</si>
  <si>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</si>
  <si>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</si>
  <si>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</si>
  <si>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</si>
  <si>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</si>
  <si>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</si>
  <si>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</si>
  <si>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</si>
  <si>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</si>
  <si>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</si>
  <si>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</si>
  <si>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</si>
  <si>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</si>
  <si>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</si>
  <si>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</si>
  <si>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</si>
  <si>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</si>
  <si>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</si>
  <si>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</si>
  <si>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</si>
  <si>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</si>
  <si>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</si>
  <si>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</si>
  <si>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</si>
  <si>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</si>
  <si>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</si>
  <si>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</si>
  <si>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</si>
  <si>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</si>
  <si>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</si>
  <si>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</si>
  <si>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</si>
  <si>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</si>
  <si>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</si>
  <si>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</si>
  <si>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</si>
  <si>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</si>
  <si>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</si>
  <si>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</si>
  <si>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</si>
  <si>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</si>
  <si>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</si>
  <si>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</si>
  <si>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</si>
  <si>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</si>
  <si>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</si>
  <si>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</si>
  <si>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</si>
  <si>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</si>
  <si>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</si>
  <si>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</si>
  <si>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</si>
  <si>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</si>
  <si>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</si>
  <si>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</si>
  <si>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</si>
  <si>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</si>
  <si>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</si>
  <si>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</si>
  <si>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</si>
  <si>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</si>
  <si>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</si>
  <si>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</si>
  <si>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</si>
  <si>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</si>
  <si>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</si>
  <si>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</si>
  <si>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</si>
  <si>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</si>
  <si>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</si>
  <si>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</si>
  <si>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</si>
  <si>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</si>
  <si>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</si>
  <si>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</si>
  <si>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</si>
  <si>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</si>
  <si>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</si>
  <si>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</si>
  <si>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</si>
  <si>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</si>
  <si>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</si>
  <si>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</si>
  <si>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</si>
  <si>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</si>
  <si>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</si>
  <si>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</si>
  <si>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</si>
  <si>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</si>
  <si>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</si>
  <si>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</si>
  <si>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</si>
  <si>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</si>
  <si>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</si>
  <si>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</si>
  <si>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</si>
  <si>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</si>
  <si>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</si>
  <si>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</si>
  <si>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</si>
  <si>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</si>
  <si>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</si>
  <si>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</si>
  <si>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</si>
  <si>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</si>
  <si>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</si>
  <si>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</si>
  <si>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</si>
  <si>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</si>
  <si>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</si>
  <si>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</si>
  <si>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</si>
  <si>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</si>
  <si>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</si>
  <si>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</si>
  <si>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</si>
  <si>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</si>
  <si>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</si>
  <si>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</si>
  <si>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</si>
  <si>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</si>
  <si>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</si>
  <si>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</si>
  <si>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</si>
  <si>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</si>
  <si>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</si>
  <si>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</si>
  <si>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</si>
  <si>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</si>
  <si>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</si>
  <si>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</si>
  <si>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</si>
  <si>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</si>
  <si>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</si>
  <si>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</si>
  <si>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</si>
  <si>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</si>
  <si>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</si>
  <si>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</si>
  <si>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</si>
  <si>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</si>
  <si>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</si>
  <si>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</si>
  <si>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</si>
  <si>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</si>
  <si>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</si>
  <si>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</si>
  <si>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</si>
  <si>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</si>
  <si>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</si>
  <si>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</si>
  <si>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</si>
  <si>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</si>
  <si>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</si>
  <si>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</si>
  <si>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</si>
  <si>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</si>
  <si>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</si>
  <si>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</si>
  <si>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</si>
  <si>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</si>
  <si>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</si>
  <si>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</si>
  <si>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</si>
  <si>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</si>
  <si>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</si>
  <si>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</si>
  <si>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</si>
  <si>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</si>
  <si>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</si>
  <si>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</si>
  <si>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</si>
  <si>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</si>
  <si>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</si>
  <si>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</si>
  <si>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</si>
  <si>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</si>
  <si>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</si>
  <si>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</si>
  <si>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</si>
  <si>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</si>
  <si>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</si>
  <si>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</si>
  <si>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</si>
  <si>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</si>
  <si>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</si>
  <si>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</si>
  <si>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</si>
  <si>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</si>
  <si>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</si>
  <si>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</si>
  <si>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</si>
  <si>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</si>
  <si>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</si>
  <si>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</si>
  <si>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</si>
  <si>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</si>
  <si>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</si>
  <si>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</si>
  <si>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</si>
  <si>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</si>
  <si>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</si>
  <si>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</si>
  <si>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</si>
  <si>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</si>
  <si>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</si>
  <si>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</si>
  <si>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</si>
  <si>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</si>
  <si>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</si>
  <si>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</si>
  <si>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</si>
  <si>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</si>
  <si>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</si>
  <si>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</si>
  <si>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</si>
  <si>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</si>
  <si>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</si>
  <si>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</si>
  <si>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</si>
  <si>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</si>
  <si>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</si>
  <si>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</si>
  <si>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</si>
  <si>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</si>
  <si>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</si>
  <si>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</si>
  <si>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</si>
  <si>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</si>
  <si>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</si>
  <si>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</si>
  <si>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</si>
  <si>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</si>
  <si>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</si>
  <si>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</si>
  <si>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</si>
  <si>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</si>
  <si>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</si>
  <si>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</si>
  <si>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</si>
  <si>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</si>
  <si>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</si>
  <si>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</si>
  <si>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</si>
  <si>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</si>
  <si>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</si>
  <si>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</si>
  <si>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</si>
  <si>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</si>
  <si>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</si>
  <si>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</si>
  <si>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</si>
  <si>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</si>
  <si>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</si>
  <si>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</si>
  <si>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</si>
  <si>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</si>
  <si>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</si>
  <si>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</si>
  <si>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</si>
  <si>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</si>
  <si>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</si>
  <si>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</si>
  <si>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</si>
  <si>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</si>
  <si>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</si>
  <si>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</si>
  <si>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</si>
  <si>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</si>
  <si>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</si>
  <si>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</si>
  <si>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</si>
  <si>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</si>
  <si>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</si>
  <si>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</si>
  <si>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</si>
  <si>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</si>
  <si>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</si>
  <si>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</si>
  <si>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</si>
  <si>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</si>
  <si>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</si>
  <si>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</si>
  <si>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</si>
  <si>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</si>
  <si>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</si>
  <si>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</si>
  <si>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</si>
  <si>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</si>
  <si>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</si>
  <si>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</si>
  <si>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</si>
  <si>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</si>
  <si>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</si>
  <si>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</si>
  <si>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</si>
  <si>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</si>
  <si>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</si>
  <si>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</si>
  <si>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</si>
  <si>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</si>
  <si>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</si>
  <si>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</si>
  <si>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</si>
  <si>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</si>
  <si>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</si>
  <si>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</si>
  <si>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</si>
  <si>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</si>
  <si>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</si>
  <si>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</si>
  <si>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</si>
  <si>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</si>
  <si>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</si>
  <si>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</si>
  <si>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</si>
  <si>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</si>
  <si>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</si>
  <si>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</si>
  <si>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</si>
  <si>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</si>
  <si>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</si>
  <si>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</si>
  <si>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</si>
  <si>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</si>
  <si>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</si>
  <si>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</si>
  <si>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</si>
  <si>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</si>
  <si>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</si>
  <si>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</si>
  <si>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</si>
  <si>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</si>
  <si>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</si>
  <si>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</si>
  <si>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</si>
  <si>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</si>
  <si>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</si>
  <si>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</si>
  <si>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</si>
  <si>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</si>
  <si>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</si>
  <si>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</si>
  <si>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</si>
  <si>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</si>
  <si>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</si>
  <si>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</si>
  <si>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</si>
  <si>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</si>
  <si>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</si>
  <si>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</si>
  <si>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</si>
  <si>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</si>
  <si>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</si>
  <si>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</si>
  <si>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</si>
  <si>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</si>
  <si>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</si>
  <si>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</si>
  <si>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</si>
  <si>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</si>
  <si>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</si>
  <si>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</si>
  <si>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</si>
  <si>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</si>
  <si>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</si>
  <si>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</si>
  <si>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</si>
  <si>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</si>
  <si>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</si>
  <si>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</si>
  <si>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</si>
  <si>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</si>
  <si>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</si>
  <si>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</si>
  <si>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</si>
  <si>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</si>
  <si>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</si>
  <si>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</si>
  <si>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</si>
  <si>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</si>
  <si>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</si>
  <si>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</si>
  <si>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</si>
  <si>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</si>
  <si>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</si>
  <si>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</si>
  <si>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</si>
  <si>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</si>
  <si>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</si>
  <si>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</si>
  <si>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</si>
  <si>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</si>
  <si>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</si>
  <si>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</si>
  <si>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</si>
  <si>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</si>
  <si>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</si>
  <si>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</si>
  <si>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</si>
  <si>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</si>
  <si>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</si>
  <si>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</si>
  <si>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</si>
  <si>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</si>
  <si>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</si>
  <si>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</si>
  <si>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</si>
  <si>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</si>
  <si>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</si>
  <si>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</si>
  <si>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</si>
  <si>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</si>
  <si>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</si>
  <si>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</si>
  <si>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</si>
  <si>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</si>
  <si>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</si>
  <si>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</si>
  <si>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</si>
  <si>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</si>
  <si>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</si>
  <si>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</si>
  <si>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</si>
  <si>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</si>
  <si>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</si>
  <si>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</si>
  <si>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</si>
  <si>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</si>
  <si>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</si>
  <si>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</si>
  <si>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</si>
  <si>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</si>
  <si>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</si>
  <si>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</si>
  <si>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</si>
  <si>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</si>
  <si>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</si>
  <si>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</si>
  <si>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</si>
  <si>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</si>
  <si>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</si>
  <si>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</si>
  <si>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</si>
  <si>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</si>
  <si>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</si>
  <si>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</si>
  <si>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</si>
  <si>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</si>
  <si>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</si>
  <si>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</si>
  <si>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</si>
  <si>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</si>
  <si>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</si>
  <si>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</si>
  <si>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</si>
  <si>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</si>
  <si>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</si>
  <si>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</si>
  <si>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</si>
  <si>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</si>
  <si>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</si>
  <si>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</si>
  <si>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</si>
  <si>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</si>
  <si>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</si>
  <si>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</si>
  <si>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</si>
  <si>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</si>
  <si>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</si>
  <si>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</si>
  <si>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</si>
  <si>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</si>
  <si>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</si>
  <si>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</si>
  <si>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</si>
  <si>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</si>
  <si>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</si>
  <si>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</si>
  <si>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</si>
  <si>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</si>
  <si>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</si>
  <si>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</si>
  <si>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</si>
  <si>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</si>
  <si>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</si>
  <si>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</si>
  <si>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</si>
  <si>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</si>
  <si>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</si>
  <si>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</si>
  <si>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</si>
  <si>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</si>
  <si>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</si>
  <si>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</si>
  <si>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</si>
  <si>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</si>
  <si>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</si>
  <si>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</si>
  <si>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</si>
  <si>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</si>
  <si>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</si>
  <si>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</si>
  <si>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</si>
  <si>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</si>
  <si>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</si>
  <si>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</si>
  <si>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</si>
  <si>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</si>
  <si>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</si>
  <si>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</si>
  <si>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</si>
  <si>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</si>
  <si>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</si>
  <si>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</si>
  <si>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</si>
  <si>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</si>
  <si>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</si>
  <si>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</si>
  <si>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</si>
  <si>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</si>
  <si>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</si>
  <si>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</si>
  <si>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</si>
  <si>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</si>
  <si>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</si>
  <si>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</si>
  <si>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</si>
  <si>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</si>
  <si>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</si>
  <si>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</si>
  <si>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</si>
  <si>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</si>
  <si>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</si>
  <si>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</si>
  <si>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</si>
  <si>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</si>
  <si>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</si>
  <si>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</si>
  <si>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</si>
  <si>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</si>
  <si>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</si>
  <si>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</si>
  <si>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</si>
  <si>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</si>
  <si>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</si>
  <si>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</si>
  <si>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</si>
  <si>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</si>
  <si>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</si>
  <si>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</si>
  <si>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</si>
  <si>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</si>
  <si>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</si>
  <si>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</si>
  <si>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</si>
  <si>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</si>
  <si>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</si>
  <si>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</si>
  <si>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</si>
  <si>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</si>
  <si>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</si>
  <si>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</si>
  <si>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</si>
  <si>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</si>
  <si>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</si>
  <si>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</si>
  <si>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</si>
  <si>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</si>
  <si>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</si>
  <si>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</si>
  <si>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</si>
  <si>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</si>
  <si>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</si>
  <si>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</si>
  <si>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</si>
  <si>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</si>
  <si>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</si>
  <si>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</si>
  <si>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</si>
  <si>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</si>
  <si>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</si>
  <si>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</si>
  <si>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</si>
  <si>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</si>
  <si>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</si>
  <si>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</si>
  <si>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</si>
  <si>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</si>
  <si>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</si>
  <si>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</si>
  <si>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</si>
  <si>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</si>
  <si>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</si>
  <si>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</si>
  <si>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</si>
  <si>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</si>
  <si>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</si>
  <si>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</si>
  <si>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</si>
  <si>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</si>
  <si>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</si>
  <si>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</si>
  <si>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</si>
  <si>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</si>
  <si>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</si>
  <si>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</si>
  <si>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</si>
  <si>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</si>
  <si>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</si>
  <si>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</si>
  <si>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</si>
  <si>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</si>
  <si>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</si>
  <si>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</si>
  <si>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</si>
  <si>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</si>
  <si>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</si>
  <si>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</si>
  <si>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</si>
  <si>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</si>
  <si>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</si>
  <si>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</si>
  <si>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</si>
  <si>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</si>
  <si>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</si>
  <si>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</si>
  <si>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</si>
  <si>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</si>
  <si>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</si>
  <si>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</si>
  <si>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</si>
  <si>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</si>
  <si>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</si>
  <si>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</si>
  <si>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</si>
  <si>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</si>
  <si>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</si>
  <si>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</si>
  <si>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</si>
  <si>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</si>
  <si>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</si>
  <si>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</si>
  <si>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</si>
  <si>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</si>
  <si>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</si>
  <si>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</si>
  <si>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</si>
  <si>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</si>
  <si>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</si>
  <si>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</si>
  <si>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</si>
  <si>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</si>
  <si>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</si>
  <si>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</si>
  <si>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</si>
  <si>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</si>
  <si>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</si>
  <si>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</si>
  <si>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</si>
  <si>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</si>
  <si>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</si>
  <si>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</si>
  <si>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</si>
  <si>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</si>
  <si>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</si>
  <si>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</si>
  <si>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</si>
  <si>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</si>
  <si>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</si>
  <si>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</si>
  <si>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</si>
  <si>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</si>
  <si>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</si>
  <si>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</si>
  <si>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</si>
  <si>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</si>
  <si>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</si>
  <si>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</si>
  <si>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</si>
  <si>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</si>
  <si>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</si>
  <si>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</si>
  <si>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</si>
  <si>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</si>
  <si>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</si>
  <si>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</si>
  <si>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</si>
  <si>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</si>
  <si>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</si>
  <si>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</si>
  <si>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</si>
  <si>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</si>
  <si>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</si>
  <si>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</si>
  <si>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</si>
  <si>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</si>
  <si>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</si>
  <si>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</si>
  <si>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</si>
  <si>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</si>
  <si>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</si>
  <si>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</si>
  <si>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</si>
  <si>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</si>
  <si>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</si>
  <si>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</si>
  <si>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</si>
  <si>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</si>
  <si>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</si>
  <si>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</si>
  <si>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</si>
  <si>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</si>
  <si>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</si>
  <si>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</si>
  <si>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</si>
  <si>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</si>
  <si>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</si>
  <si>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</si>
  <si>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</si>
  <si>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</si>
  <si>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</si>
  <si>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</si>
  <si>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</si>
  <si>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</si>
  <si>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</si>
  <si>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</si>
  <si>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</si>
  <si>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</si>
  <si>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</si>
  <si>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</si>
  <si>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</si>
  <si>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</si>
  <si>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</si>
  <si>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</si>
  <si>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</si>
  <si>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</si>
  <si>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</si>
  <si>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</si>
  <si>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</si>
  <si>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</si>
  <si>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</si>
  <si>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</si>
  <si>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</si>
  <si>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</si>
  <si>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</si>
  <si>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</si>
  <si>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</si>
  <si>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</si>
  <si>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</si>
  <si>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</si>
  <si>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</si>
  <si>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</si>
  <si>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</si>
  <si>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</si>
  <si>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</si>
  <si>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</si>
  <si>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</si>
  <si>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</si>
  <si>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</si>
  <si>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</si>
  <si>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</si>
  <si>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</si>
  <si>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</si>
  <si>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</si>
  <si>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</si>
  <si>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</si>
  <si>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</si>
  <si>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</si>
  <si>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</si>
  <si>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</si>
  <si>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</si>
  <si>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</si>
  <si>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</si>
  <si>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</si>
  <si>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</si>
  <si>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</si>
  <si>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</si>
  <si>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</si>
  <si>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</si>
  <si>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</si>
  <si>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</si>
  <si>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</si>
  <si>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</si>
  <si>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</si>
  <si>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</si>
  <si>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</si>
  <si>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</si>
  <si>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</si>
  <si>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</si>
  <si>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</si>
  <si>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</si>
  <si>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</si>
  <si>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</si>
  <si>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</si>
  <si>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</si>
  <si>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</si>
  <si>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</si>
  <si>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</si>
  <si>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</si>
  <si>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</si>
  <si>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</si>
  <si>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</si>
  <si>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</si>
  <si>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</si>
  <si>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</si>
  <si>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</si>
  <si>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</si>
  <si>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</si>
  <si>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</si>
  <si>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</si>
  <si>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</si>
  <si>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</si>
  <si>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</si>
  <si>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</si>
  <si>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</si>
  <si>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</si>
  <si>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</si>
  <si>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</si>
  <si>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</si>
  <si>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</si>
  <si>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</si>
  <si>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</si>
  <si>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</si>
  <si>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</si>
  <si>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</si>
  <si>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</si>
  <si>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</si>
  <si>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</si>
  <si>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</si>
  <si>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</si>
  <si>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</si>
  <si>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</si>
  <si>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</si>
  <si>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</si>
  <si>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</si>
  <si>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</si>
  <si>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</si>
  <si>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</si>
  <si>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</si>
  <si>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</si>
  <si>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</si>
  <si>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</si>
  <si>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</si>
  <si>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</si>
  <si>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</si>
  <si>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</si>
  <si>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</si>
  <si>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</si>
  <si>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</si>
  <si>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</si>
  <si>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</si>
  <si>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</si>
  <si>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</si>
  <si>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</si>
  <si>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</si>
  <si>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</si>
  <si>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</si>
  <si>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</si>
  <si>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</si>
  <si>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</si>
  <si>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</si>
  <si>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</si>
  <si>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</si>
  <si>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</si>
  <si>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</si>
  <si>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</si>
  <si>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</si>
  <si>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</si>
  <si>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</si>
  <si>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</si>
  <si>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</si>
  <si>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</si>
  <si>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</si>
  <si>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</si>
  <si>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</si>
  <si>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</si>
  <si>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</si>
  <si>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</si>
  <si>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</si>
  <si>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</si>
  <si>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</si>
  <si>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</si>
  <si>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</si>
  <si>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</si>
  <si>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</si>
  <si>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</si>
  <si>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</si>
  <si>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</si>
  <si>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</si>
  <si>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</si>
  <si>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</si>
  <si>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</si>
  <si>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</si>
  <si>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</si>
  <si>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</si>
  <si>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</si>
  <si>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</si>
  <si>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</si>
  <si>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</si>
  <si>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</si>
  <si>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</si>
  <si>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</si>
  <si>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</si>
  <si>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</si>
  <si>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</si>
  <si>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</si>
  <si>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</si>
  <si>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</si>
  <si>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</si>
  <si>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</si>
  <si>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</si>
  <si>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</si>
  <si>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</si>
  <si>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</si>
  <si>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</si>
  <si>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</si>
  <si>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</si>
  <si>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</si>
  <si>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</si>
  <si>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</si>
  <si>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</si>
  <si>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</si>
  <si>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</si>
  <si>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</si>
  <si>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</si>
  <si>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</si>
  <si>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</si>
  <si>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</si>
  <si>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</si>
  <si>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</si>
  <si>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</si>
  <si>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</si>
  <si>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</si>
  <si>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</si>
  <si>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</si>
  <si>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</si>
  <si>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</si>
  <si>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</si>
  <si>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</si>
  <si>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</si>
  <si>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</si>
  <si>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</si>
  <si>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</si>
  <si>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</si>
  <si>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</si>
  <si>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</si>
  <si>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</si>
  <si>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</si>
  <si>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</si>
  <si>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</si>
  <si>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</si>
  <si>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</si>
  <si>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</si>
  <si>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</si>
  <si>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</si>
  <si>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</si>
  <si>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</si>
  <si>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</si>
  <si>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</si>
  <si>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</si>
  <si>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</si>
  <si>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</si>
  <si>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</si>
  <si>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</si>
  <si>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</si>
  <si>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</si>
  <si>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</si>
  <si>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</si>
  <si>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</si>
  <si>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</si>
  <si>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</si>
  <si>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</si>
  <si>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</si>
  <si>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</si>
  <si>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</si>
  <si>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</si>
  <si>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</si>
  <si>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</si>
  <si>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</si>
  <si>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</si>
  <si>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</si>
  <si>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</si>
  <si>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</si>
  <si>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</si>
  <si>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</si>
  <si>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</si>
  <si>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</si>
  <si>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</si>
  <si>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</si>
  <si>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</si>
  <si>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</si>
  <si>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</si>
  <si>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</si>
  <si>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</si>
  <si>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</si>
  <si>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</si>
  <si>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</si>
  <si>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</si>
  <si>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</si>
  <si>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</si>
  <si>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</si>
  <si>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</si>
  <si>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</si>
  <si>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</si>
  <si>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</si>
  <si>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</si>
  <si>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</si>
  <si>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</si>
  <si>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</si>
  <si>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</si>
  <si>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</si>
  <si>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</si>
  <si>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</si>
  <si>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</si>
  <si>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</si>
  <si>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</si>
  <si>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</si>
  <si>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</si>
  <si>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</si>
  <si>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</si>
  <si>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</si>
  <si>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</si>
  <si>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</si>
  <si>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</si>
  <si>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</si>
  <si>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</si>
  <si>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</si>
  <si>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</si>
  <si>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</si>
  <si>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</si>
  <si>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</si>
  <si>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</si>
  <si>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</si>
  <si>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</si>
  <si>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</si>
  <si>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</si>
  <si>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</si>
  <si>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</si>
  <si>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</si>
  <si>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</si>
  <si>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</si>
  <si>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</si>
  <si>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</si>
  <si>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</si>
  <si>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</si>
  <si>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</si>
  <si>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</si>
  <si>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</si>
  <si>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</si>
  <si>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</si>
  <si>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</si>
  <si>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</si>
  <si>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</si>
  <si>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</si>
  <si>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</si>
  <si>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</si>
  <si>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</si>
  <si>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</si>
  <si>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</si>
  <si>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</si>
  <si>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</si>
  <si>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</si>
  <si>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</si>
  <si>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</si>
  <si>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</si>
  <si>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</si>
  <si>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</si>
  <si>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</si>
  <si>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</si>
  <si>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</si>
  <si>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</si>
  <si>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</si>
  <si>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</si>
  <si>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</si>
  <si>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</si>
  <si>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</si>
  <si>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</si>
  <si>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</si>
  <si>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</si>
  <si>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</si>
  <si>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</si>
  <si>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</si>
  <si>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</si>
  <si>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</si>
  <si>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</si>
  <si>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</si>
  <si>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</si>
  <si>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</si>
  <si>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</si>
  <si>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</si>
  <si>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</si>
  <si>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</si>
  <si>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</si>
  <si>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</si>
  <si>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</si>
  <si>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</si>
  <si>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</si>
  <si>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</si>
  <si>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</si>
  <si>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</si>
  <si>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</si>
  <si>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</si>
  <si>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</si>
  <si>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</si>
  <si>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</si>
  <si>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</si>
  <si>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</si>
  <si>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</si>
  <si>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</si>
  <si>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</si>
  <si>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</si>
  <si>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</si>
  <si>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</si>
  <si>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</si>
  <si>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</si>
  <si>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</si>
  <si>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</si>
  <si>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</si>
  <si>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</si>
  <si>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</si>
  <si>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</si>
  <si>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</si>
  <si>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</si>
  <si>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</si>
  <si>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</si>
  <si>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</si>
  <si>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</si>
  <si>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</si>
  <si>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</si>
  <si>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</si>
  <si>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</si>
  <si>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</si>
  <si>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</si>
  <si>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</si>
  <si>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</si>
  <si>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</si>
  <si>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</si>
  <si>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</si>
  <si>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</si>
  <si>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</si>
  <si>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</si>
  <si>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</si>
  <si>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</si>
  <si>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</si>
  <si>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</si>
  <si>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</si>
  <si>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</si>
  <si>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</si>
  <si>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</si>
  <si>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</si>
  <si>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</si>
  <si>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</si>
  <si>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</si>
  <si>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</si>
  <si>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</si>
  <si>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</si>
  <si>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</si>
  <si>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</si>
  <si>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</si>
  <si>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</si>
  <si>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</si>
  <si>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</si>
  <si>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</si>
  <si>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</si>
  <si>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</si>
  <si>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</si>
  <si>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</si>
  <si>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</si>
  <si>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</si>
  <si>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</si>
  <si>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</si>
  <si>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</si>
  <si>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</si>
  <si>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</si>
  <si>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</si>
  <si>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</si>
  <si>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</si>
  <si>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</si>
  <si>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</si>
  <si>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</si>
  <si>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</si>
  <si>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</si>
  <si>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</si>
  <si>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</si>
  <si>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</si>
  <si>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</si>
  <si>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</si>
  <si>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</si>
  <si>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</si>
  <si>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</si>
  <si>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</si>
  <si>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</si>
  <si>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</si>
  <si>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</si>
  <si>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</si>
  <si>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</si>
  <si>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</si>
  <si>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</si>
  <si>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</si>
  <si>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</si>
  <si>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</si>
  <si>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</si>
  <si>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</si>
  <si>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</si>
  <si>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</si>
  <si>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</si>
  <si>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</si>
  <si>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</si>
  <si>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</si>
  <si>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</si>
  <si>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</si>
  <si>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</si>
  <si>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</si>
  <si>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</si>
  <si>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</si>
  <si>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</si>
  <si>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</si>
  <si>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</si>
  <si>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</si>
  <si>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</si>
  <si>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</si>
  <si>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</si>
  <si>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</si>
  <si>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</si>
  <si>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</si>
  <si>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</si>
  <si>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</si>
  <si>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</si>
  <si>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</si>
  <si>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</si>
  <si>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</si>
  <si>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</si>
  <si>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</si>
  <si>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</si>
  <si>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</si>
  <si>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</si>
  <si>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</si>
  <si>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</si>
  <si>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</si>
  <si>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</si>
  <si>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</si>
  <si>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</si>
  <si>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</si>
  <si>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</si>
  <si>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</si>
  <si>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</si>
  <si>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</si>
  <si>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</si>
  <si>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</si>
  <si>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</si>
  <si>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</si>
  <si>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</si>
  <si>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</si>
  <si>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</si>
  <si>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</si>
  <si>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</si>
  <si>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</si>
  <si>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</si>
  <si>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</si>
  <si>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</si>
  <si>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</si>
  <si>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</si>
  <si>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</si>
  <si>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</si>
  <si>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</si>
  <si>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</si>
  <si>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</si>
  <si>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</si>
  <si>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</si>
  <si>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</si>
  <si>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</si>
  <si>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</si>
  <si>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</si>
  <si>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</si>
  <si>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</si>
  <si>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</si>
  <si>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</si>
  <si>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</si>
  <si>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</si>
  <si>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</si>
  <si>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</si>
  <si>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</si>
  <si>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</si>
  <si>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</si>
  <si>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</si>
  <si>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</si>
  <si>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</si>
  <si>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</si>
  <si>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</si>
  <si>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</si>
  <si>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</si>
  <si>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</si>
  <si>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</si>
  <si>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</si>
  <si>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</si>
  <si>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</si>
  <si>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</si>
  <si>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</si>
  <si>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</si>
  <si>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</si>
  <si>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</si>
  <si>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</si>
  <si>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</si>
  <si>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</si>
  <si>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</si>
  <si>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</si>
  <si>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</si>
  <si>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</si>
  <si>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</si>
  <si>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</si>
  <si>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</si>
  <si>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</si>
  <si>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</si>
  <si>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</si>
  <si>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</si>
  <si>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</si>
  <si>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</si>
  <si>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</si>
  <si>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</si>
  <si>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</si>
  <si>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</si>
  <si>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</si>
  <si>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</si>
  <si>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</si>
  <si>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</si>
  <si>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</si>
  <si>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</si>
  <si>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</si>
  <si>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</si>
  <si>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</si>
  <si>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</si>
  <si>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</si>
  <si>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</si>
  <si>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</si>
  <si>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</si>
  <si>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</si>
  <si>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</si>
  <si>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</si>
  <si>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</si>
  <si>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</si>
  <si>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</si>
  <si>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</si>
  <si>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</si>
  <si>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</si>
  <si>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</si>
  <si>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</si>
  <si>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</si>
  <si>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</si>
  <si>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</si>
  <si>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</si>
  <si>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</si>
  <si>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</si>
  <si>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</si>
  <si>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</si>
  <si>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</si>
  <si>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</si>
  <si>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</si>
  <si>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</si>
  <si>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</si>
  <si>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</si>
  <si>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</si>
  <si>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</si>
  <si>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</si>
  <si>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</si>
  <si>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</si>
  <si>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</si>
  <si>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</si>
  <si>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</si>
  <si>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</si>
  <si>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</si>
  <si>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</si>
  <si>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</si>
  <si>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</si>
  <si>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</si>
  <si>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</si>
  <si>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</si>
  <si>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</si>
  <si>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</si>
  <si>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</si>
  <si>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</si>
  <si>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</si>
  <si>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</si>
  <si>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</si>
  <si>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</si>
  <si>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</si>
  <si>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</si>
  <si>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</si>
  <si>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</si>
  <si>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</si>
  <si>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</si>
  <si>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</si>
  <si>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</si>
  <si>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</si>
  <si>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</si>
  <si>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</si>
  <si>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</si>
  <si>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</si>
  <si>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</si>
  <si>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</si>
  <si>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</si>
  <si>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</si>
  <si>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</si>
  <si>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</si>
  <si>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</si>
  <si>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</si>
  <si>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</si>
  <si>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</si>
  <si>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</si>
  <si>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</si>
  <si>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</si>
  <si>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</si>
  <si>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</si>
  <si>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</si>
  <si>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</si>
  <si>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</si>
  <si>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</si>
  <si>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</si>
  <si>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</si>
  <si>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</si>
  <si>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</si>
  <si>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</si>
  <si>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</si>
  <si>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</si>
  <si>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</si>
  <si>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</si>
  <si>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</si>
  <si>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</si>
  <si>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</si>
  <si>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</si>
  <si>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</si>
  <si>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</si>
  <si>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</si>
  <si>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</si>
  <si>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</si>
  <si>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</si>
  <si>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</si>
  <si>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</si>
  <si>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</si>
  <si>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</si>
  <si>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</si>
  <si>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</si>
  <si>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</si>
  <si>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</si>
  <si>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</si>
  <si>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</si>
  <si>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</si>
  <si>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</si>
  <si>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</si>
  <si>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</si>
  <si>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</si>
  <si>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</si>
  <si>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</si>
  <si>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</si>
  <si>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</si>
  <si>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</si>
  <si>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</si>
  <si>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</si>
  <si>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</si>
  <si>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</si>
  <si>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</si>
  <si>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</si>
  <si>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</si>
  <si>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</si>
  <si>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</si>
  <si>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</si>
  <si>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</si>
  <si>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</si>
  <si>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</si>
  <si>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</si>
  <si>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</si>
  <si>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</si>
  <si>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</si>
  <si>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</si>
  <si>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</si>
  <si>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</si>
  <si>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</si>
  <si>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</si>
  <si>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</si>
  <si>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</si>
  <si>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</si>
  <si>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</si>
  <si>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</si>
  <si>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</si>
  <si>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</si>
  <si>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</si>
  <si>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</si>
  <si>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</si>
  <si>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</si>
  <si>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</si>
  <si>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</si>
  <si>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</si>
  <si>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</si>
  <si>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</si>
  <si>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</si>
  <si>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</si>
  <si>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</si>
  <si>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</si>
  <si>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</si>
  <si>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</si>
  <si>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</si>
  <si>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</si>
  <si>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</si>
  <si>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</si>
  <si>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</si>
  <si>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</si>
  <si>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</si>
  <si>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</si>
  <si>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</si>
  <si>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</si>
  <si>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</si>
  <si>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</si>
  <si>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</si>
  <si>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</si>
  <si>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</si>
  <si>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</si>
  <si>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</si>
  <si>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</si>
  <si>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</si>
  <si>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</si>
  <si>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</si>
  <si>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</si>
  <si>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</si>
  <si>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</si>
  <si>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</si>
  <si>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</si>
  <si>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</si>
  <si>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</si>
  <si>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</si>
  <si>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</si>
  <si>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</si>
  <si>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</si>
  <si>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</si>
  <si>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</si>
  <si>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</si>
  <si>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</si>
  <si>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</si>
  <si>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</si>
  <si>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</si>
  <si>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</si>
  <si>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</si>
  <si>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</si>
  <si>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</si>
  <si>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</si>
  <si>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</si>
  <si>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</si>
  <si>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</si>
  <si>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</si>
  <si>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</si>
  <si>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</si>
  <si>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</si>
  <si>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</si>
  <si>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</si>
  <si>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</si>
  <si>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</si>
  <si>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</si>
  <si>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</si>
  <si>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</si>
  <si>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</si>
  <si>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</si>
  <si>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</si>
  <si>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</si>
  <si>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</si>
  <si>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</si>
  <si>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</si>
  <si>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</si>
  <si>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</si>
  <si>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</si>
  <si>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</si>
  <si>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</si>
  <si>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</si>
  <si>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</si>
  <si>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</si>
  <si>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</si>
  <si>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</si>
  <si>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</si>
  <si>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</si>
  <si>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</si>
  <si>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</si>
  <si>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</si>
  <si>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</si>
  <si>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</si>
  <si>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</si>
  <si>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</si>
  <si>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</si>
  <si>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</si>
  <si>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</si>
  <si>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</si>
  <si>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</si>
  <si>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</si>
  <si>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</si>
  <si>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</si>
  <si>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</si>
  <si>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</si>
  <si>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</si>
  <si>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</si>
  <si>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</si>
  <si>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</si>
  <si>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</si>
  <si>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</si>
  <si>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</si>
  <si>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</si>
  <si>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</si>
  <si>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</si>
  <si>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</si>
  <si>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</si>
  <si>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</si>
  <si>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</si>
  <si>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</si>
  <si>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</si>
  <si>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</si>
  <si>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</si>
  <si>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</si>
  <si>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</si>
  <si>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</si>
  <si>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</si>
  <si>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</si>
  <si>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</si>
  <si>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</si>
  <si>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</si>
  <si>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</si>
  <si>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</si>
  <si>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</si>
  <si>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</si>
  <si>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</si>
  <si>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</si>
  <si>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</si>
  <si>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</si>
  <si>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</si>
  <si>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</si>
  <si>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</si>
  <si>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</si>
  <si>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</si>
  <si>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</si>
  <si>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</si>
  <si>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</si>
  <si>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</si>
  <si>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</si>
  <si>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</si>
  <si>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</si>
  <si>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</si>
  <si>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</si>
  <si>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</si>
  <si>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</si>
  <si>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</si>
  <si>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</si>
  <si>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</si>
  <si>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</si>
  <si>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</si>
  <si>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</si>
  <si>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</si>
  <si>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</si>
  <si>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</si>
  <si>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</si>
  <si>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</si>
  <si>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</si>
  <si>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</si>
  <si>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</si>
  <si>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</si>
  <si>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</si>
  <si>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</si>
  <si>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</si>
  <si>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</si>
  <si>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</si>
  <si>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</si>
  <si>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</si>
  <si>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</si>
  <si>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</si>
  <si>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</si>
  <si>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</si>
  <si>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</si>
  <si>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</si>
  <si>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</si>
  <si>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</si>
  <si>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</si>
  <si>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</si>
  <si>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</si>
  <si>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</si>
  <si>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</si>
  <si>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</si>
  <si>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</si>
  <si>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</si>
  <si>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</si>
  <si>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</si>
  <si>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</si>
  <si>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</si>
  <si>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</si>
  <si>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</si>
  <si>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</si>
  <si>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</si>
  <si>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</si>
  <si>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</si>
  <si>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</si>
  <si>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</si>
  <si>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</si>
  <si>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</si>
  <si>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</si>
  <si>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</si>
  <si>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</si>
  <si>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</si>
  <si>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</si>
  <si>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</si>
  <si>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</si>
  <si>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</si>
  <si>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</si>
  <si>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</si>
  <si>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</si>
  <si>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</si>
  <si>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</si>
  <si>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</si>
  <si>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</si>
  <si>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</si>
  <si>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</si>
  <si>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</si>
  <si>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</si>
  <si>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</si>
  <si>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</si>
  <si>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</si>
  <si>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</si>
  <si>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</si>
  <si>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</si>
  <si>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</si>
  <si>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</si>
  <si>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</si>
  <si>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</si>
  <si>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</si>
  <si>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</si>
  <si>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</si>
  <si>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</si>
  <si>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</si>
  <si>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</si>
  <si>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</si>
  <si>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</si>
  <si>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</si>
  <si>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</si>
  <si>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</si>
  <si>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</si>
  <si>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</si>
  <si>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</si>
  <si>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</si>
  <si>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</si>
  <si>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</si>
  <si>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</si>
  <si>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</si>
  <si>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</si>
  <si>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</si>
  <si>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</si>
  <si>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</si>
  <si>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</si>
  <si>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</si>
  <si>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</si>
  <si>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</si>
  <si>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</si>
  <si>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</si>
  <si>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</si>
  <si>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</si>
  <si>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</si>
  <si>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</si>
  <si>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</si>
  <si>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</si>
  <si>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</si>
  <si>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</si>
  <si>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</si>
  <si>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</si>
  <si>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</si>
  <si>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</si>
  <si>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</si>
  <si>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</si>
  <si>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</si>
  <si>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</si>
  <si>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</si>
  <si>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</si>
  <si>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</si>
  <si>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</si>
  <si>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</si>
  <si>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</si>
  <si>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</si>
  <si>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</si>
  <si>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</si>
  <si>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</si>
  <si>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</si>
  <si>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</si>
  <si>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</si>
  <si>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</si>
  <si>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</si>
  <si>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</si>
  <si>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</si>
  <si>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</si>
  <si>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</si>
  <si>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</si>
  <si>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</si>
  <si>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</si>
  <si>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</si>
  <si>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</si>
  <si>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</si>
  <si>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</si>
  <si>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</si>
  <si>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</si>
  <si>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</si>
  <si>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</si>
  <si>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</si>
  <si>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</si>
  <si>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</si>
  <si>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</si>
  <si>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</si>
  <si>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</si>
  <si>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</si>
  <si>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</si>
  <si>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</si>
  <si>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</si>
  <si>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</si>
  <si>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</si>
  <si>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</si>
  <si>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</si>
  <si>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</si>
  <si>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</si>
  <si>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</si>
  <si>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</si>
  <si>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</si>
  <si>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</si>
  <si>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</si>
  <si>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</si>
  <si>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</si>
  <si>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</si>
  <si>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</si>
  <si>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</si>
  <si>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</si>
  <si>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</si>
  <si>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</si>
  <si>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</si>
  <si>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</si>
  <si>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</si>
  <si>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</si>
  <si>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</si>
  <si>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</si>
  <si>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</si>
  <si>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</si>
  <si>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</si>
  <si>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</si>
  <si>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</si>
  <si>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</si>
  <si>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</si>
  <si>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</si>
  <si>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</si>
  <si>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</si>
  <si>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</si>
  <si>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</si>
  <si>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</si>
  <si>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</si>
  <si>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</si>
  <si>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</si>
  <si>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</si>
  <si>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</si>
  <si>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</si>
  <si>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</si>
  <si>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</si>
  <si>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</si>
  <si>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</si>
  <si>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</si>
  <si>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</si>
  <si>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</si>
  <si>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</si>
  <si>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</si>
  <si>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</si>
  <si>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</si>
  <si>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</si>
  <si>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</si>
  <si>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</si>
  <si>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</si>
  <si>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</si>
  <si>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</si>
  <si>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</si>
  <si>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</si>
  <si>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</si>
  <si>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</si>
  <si>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</si>
  <si>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</si>
  <si>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</si>
  <si>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</si>
  <si>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</si>
  <si>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</si>
  <si>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</si>
  <si>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</si>
  <si>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</si>
  <si>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</si>
  <si>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</si>
  <si>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</si>
  <si>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</si>
  <si>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</si>
  <si>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</si>
  <si>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</si>
  <si>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</si>
  <si>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</si>
  <si>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</si>
  <si>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</si>
  <si>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</si>
  <si>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</si>
  <si>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</si>
  <si>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</si>
  <si>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</si>
  <si>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</si>
  <si>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</si>
  <si>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</si>
  <si>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</si>
  <si>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</si>
  <si>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</si>
  <si>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</si>
  <si>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</si>
  <si>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</si>
  <si>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</si>
  <si>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</si>
  <si>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</si>
  <si>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</si>
  <si>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</si>
  <si>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</si>
  <si>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</si>
  <si>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</si>
  <si>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</si>
  <si>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</si>
  <si>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</si>
  <si>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</si>
  <si>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</si>
  <si>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</si>
  <si>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</si>
  <si>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</si>
  <si>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</si>
  <si>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</si>
  <si>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</si>
  <si>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</si>
  <si>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</si>
  <si>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</si>
  <si>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</si>
  <si>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</si>
  <si>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</si>
  <si>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</si>
  <si>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</si>
  <si>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</si>
  <si>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</si>
  <si>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</si>
  <si>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</si>
  <si>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</si>
  <si>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</si>
  <si>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</si>
  <si>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</si>
  <si>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</si>
  <si>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</si>
  <si>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</si>
  <si>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</si>
  <si>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</si>
  <si>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</si>
  <si>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</si>
  <si>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</si>
  <si>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</si>
  <si>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</si>
  <si>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</si>
  <si>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</si>
  <si>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</si>
  <si>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</si>
  <si>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</si>
  <si>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</si>
  <si>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</si>
  <si>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</si>
  <si>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</si>
  <si>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</si>
  <si>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</si>
  <si>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</si>
  <si>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</si>
  <si>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</si>
  <si>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</si>
  <si>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</si>
  <si>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</si>
  <si>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</si>
  <si>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</si>
  <si>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</si>
  <si>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</si>
  <si>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</si>
  <si>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</si>
  <si>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</si>
  <si>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</si>
  <si>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</si>
  <si>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</si>
  <si>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</si>
  <si>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</si>
  <si>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</si>
  <si>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</si>
  <si>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</si>
  <si>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</si>
  <si>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</si>
  <si>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</si>
  <si>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</si>
  <si>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</si>
  <si>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</si>
  <si>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</si>
  <si>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</si>
  <si>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</si>
  <si>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</si>
  <si>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</si>
  <si>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</si>
  <si>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</si>
  <si>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</si>
  <si>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</si>
  <si>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</si>
  <si>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</si>
  <si>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</si>
  <si>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</si>
  <si>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</si>
  <si>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</si>
  <si>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</si>
  <si>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</si>
  <si>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</si>
  <si>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</si>
  <si>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</si>
  <si>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</si>
  <si>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</si>
  <si>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</si>
  <si>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</si>
  <si>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</si>
  <si>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</si>
  <si>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</si>
  <si>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</si>
  <si>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</si>
  <si>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</si>
  <si>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</si>
  <si>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</si>
  <si>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</si>
  <si>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</si>
  <si>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</si>
  <si>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</si>
  <si>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</si>
  <si>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</si>
  <si>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</si>
  <si>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</si>
  <si>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</si>
  <si>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</si>
  <si>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</si>
  <si>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</si>
  <si>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</si>
  <si>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</si>
  <si>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</si>
  <si>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</si>
  <si>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</si>
  <si>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</si>
  <si>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</si>
  <si>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</si>
  <si>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</si>
  <si>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</si>
  <si>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</si>
  <si>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</si>
  <si>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</si>
  <si>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</si>
  <si>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</si>
  <si>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</si>
  <si>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</si>
  <si>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</si>
  <si>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</si>
  <si>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</si>
  <si>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</si>
  <si>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</si>
  <si>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</si>
  <si>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</si>
  <si>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</si>
  <si>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</si>
  <si>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</si>
  <si>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</si>
  <si>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</si>
  <si>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</si>
  <si>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</si>
  <si>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</si>
  <si>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</si>
  <si>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</si>
  <si>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</si>
  <si>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</si>
  <si>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</si>
  <si>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</si>
  <si>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</si>
  <si>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</si>
  <si>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</si>
  <si>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</si>
  <si>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</si>
  <si>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</si>
  <si>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</si>
  <si>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</si>
  <si>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</si>
  <si>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</si>
  <si>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</si>
  <si>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</si>
  <si>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</si>
  <si>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</si>
  <si>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</si>
  <si>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</si>
  <si>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</si>
  <si>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</si>
  <si>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</si>
  <si>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</si>
  <si>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</si>
  <si>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</si>
  <si>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</si>
  <si>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</si>
  <si>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</si>
  <si>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</si>
  <si>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</si>
  <si>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</si>
  <si>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</si>
  <si>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</si>
  <si>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</si>
  <si>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</si>
  <si>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</si>
  <si>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</si>
  <si>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</si>
  <si>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</si>
  <si>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</si>
  <si>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</si>
  <si>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</si>
  <si>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</si>
  <si>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</si>
  <si>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</si>
  <si>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</si>
  <si>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</si>
  <si>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</si>
  <si>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</si>
  <si>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</si>
  <si>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</si>
  <si>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</si>
  <si>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</si>
  <si>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</si>
  <si>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</si>
  <si>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</si>
  <si>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</si>
  <si>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</si>
  <si>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</si>
  <si>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</si>
  <si>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</si>
  <si>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</si>
  <si>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</si>
  <si>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</si>
  <si>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</si>
  <si>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</si>
  <si>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</si>
  <si>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</si>
  <si>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</si>
  <si>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</si>
  <si>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</si>
  <si>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</si>
  <si>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</si>
  <si>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</si>
  <si>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</si>
  <si>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</si>
  <si>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</si>
  <si>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</si>
  <si>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</si>
  <si>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</si>
  <si>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</si>
  <si>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</si>
  <si>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</si>
  <si>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</si>
  <si>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</si>
  <si>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</si>
  <si>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</si>
  <si>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</si>
  <si>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</si>
  <si>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</si>
  <si>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</si>
  <si>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</si>
  <si>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</si>
  <si>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</si>
  <si>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</si>
  <si>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</si>
  <si>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</si>
  <si>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</si>
  <si>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</si>
  <si>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</si>
  <si>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</si>
  <si>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</si>
  <si>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</si>
  <si>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</si>
  <si>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</si>
  <si>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</si>
  <si>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</si>
  <si>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</si>
  <si>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</si>
  <si>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</si>
  <si>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</si>
  <si>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</si>
  <si>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</si>
  <si>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</si>
  <si>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</si>
  <si>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</si>
  <si>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</si>
  <si>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</si>
  <si>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</si>
  <si>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</si>
  <si>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</si>
  <si>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</si>
  <si>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</si>
  <si>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</si>
  <si>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</si>
  <si>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</si>
  <si>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</si>
  <si>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</si>
  <si>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</si>
  <si>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</si>
  <si>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</si>
  <si>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</si>
  <si>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</si>
  <si>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</si>
  <si>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</si>
  <si>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</si>
  <si>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</si>
  <si>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</si>
  <si>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</si>
  <si>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</si>
  <si>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</si>
  <si>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</si>
  <si>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</si>
  <si>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</si>
  <si>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</si>
  <si>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</si>
  <si>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</si>
  <si>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</si>
  <si>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</si>
  <si>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</si>
  <si>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</si>
  <si>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</si>
  <si>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</si>
  <si>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</si>
  <si>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</si>
  <si>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</si>
  <si>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</si>
  <si>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</si>
  <si>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</si>
  <si>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</si>
  <si>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</si>
  <si>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</si>
  <si>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</si>
  <si>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</si>
  <si>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</si>
  <si>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</si>
  <si>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</si>
  <si>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</si>
  <si>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</si>
  <si>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</si>
  <si>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</si>
  <si>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</si>
  <si>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</si>
  <si>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</si>
  <si>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</si>
  <si>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</si>
  <si>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</si>
  <si>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</si>
  <si>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</si>
  <si>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</si>
  <si>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</si>
  <si>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</si>
  <si>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</si>
  <si>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</si>
  <si>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</si>
  <si>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</si>
  <si>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</si>
  <si>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</si>
  <si>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</si>
  <si>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</si>
  <si>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</si>
  <si>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</si>
  <si>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</si>
  <si>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</si>
  <si>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</si>
  <si>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</si>
  <si>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</si>
  <si>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</si>
  <si>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</si>
  <si>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</si>
  <si>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</si>
  <si>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</si>
  <si>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</si>
  <si>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</si>
  <si>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</si>
  <si>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</si>
  <si>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</si>
  <si>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</si>
  <si>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</si>
  <si>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</si>
  <si>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</si>
  <si>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</si>
  <si>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</si>
  <si>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</si>
  <si>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</si>
  <si>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</si>
  <si>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</si>
  <si>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</si>
  <si>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</si>
  <si>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</si>
  <si>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</si>
  <si>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</si>
  <si>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</si>
  <si>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</si>
  <si>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</si>
  <si>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</si>
  <si>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</si>
  <si>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</si>
  <si>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</si>
  <si>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</si>
  <si>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</si>
  <si>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</si>
  <si>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</si>
  <si>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</si>
  <si>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</si>
  <si>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</si>
  <si>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</si>
  <si>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</si>
  <si>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</si>
  <si>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</si>
  <si>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</si>
  <si>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</si>
  <si>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</si>
  <si>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</si>
  <si>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</si>
  <si>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</si>
  <si>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</si>
  <si>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</si>
  <si>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</si>
  <si>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</si>
  <si>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</si>
  <si>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</si>
  <si>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</si>
  <si>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</si>
  <si>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</si>
  <si>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</si>
  <si>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</si>
  <si>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</si>
  <si>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</si>
  <si>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</si>
  <si>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</si>
  <si>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</si>
  <si>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</si>
  <si>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</si>
  <si>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</si>
  <si>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</si>
  <si>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</si>
  <si>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</si>
  <si>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</si>
  <si>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</si>
  <si>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</si>
  <si>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</si>
  <si>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</si>
  <si>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</si>
  <si>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</si>
  <si>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</si>
  <si>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</si>
  <si>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</si>
  <si>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</si>
  <si>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</si>
  <si>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</si>
  <si>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</si>
  <si>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</si>
  <si>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</si>
  <si>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</si>
  <si>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</si>
  <si>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</si>
  <si>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</si>
  <si>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</si>
  <si>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</si>
  <si>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</si>
  <si>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</si>
  <si>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</si>
  <si>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</si>
  <si>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</si>
  <si>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</si>
  <si>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</si>
  <si>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</si>
  <si>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</si>
  <si>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</si>
  <si>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</si>
  <si>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</si>
  <si>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</si>
  <si>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</si>
  <si>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</si>
  <si>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</si>
  <si>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</si>
  <si>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</si>
  <si>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</si>
  <si>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</si>
  <si>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</si>
  <si>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</si>
  <si>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</si>
  <si>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</si>
  <si>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</si>
  <si>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</si>
  <si>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</si>
  <si>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</si>
  <si>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</si>
  <si>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</si>
  <si>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</si>
  <si>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</si>
  <si>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</si>
  <si>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</si>
  <si>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</si>
  <si>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</si>
  <si>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</si>
  <si>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</si>
  <si>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</si>
  <si>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</si>
  <si>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</si>
  <si>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</si>
  <si>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</si>
  <si>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</si>
  <si>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</si>
  <si>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</si>
  <si>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</si>
  <si>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</si>
  <si>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</si>
  <si>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</si>
  <si>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</si>
  <si>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</si>
  <si>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</si>
  <si>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</si>
  <si>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</si>
  <si>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</si>
  <si>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</si>
  <si>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</si>
  <si>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</si>
  <si>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</si>
  <si>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</si>
  <si>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</si>
  <si>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</si>
  <si>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</si>
  <si>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</si>
  <si>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</si>
  <si>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</si>
  <si>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</si>
  <si>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</si>
  <si>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</si>
  <si>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</si>
  <si>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</si>
  <si>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</si>
  <si>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</si>
  <si>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</si>
  <si>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</si>
  <si>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</si>
  <si>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</si>
  <si>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</si>
  <si>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</si>
  <si>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</si>
  <si>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</si>
  <si>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</si>
  <si>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</si>
  <si>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</si>
  <si>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</si>
  <si>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</si>
  <si>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</si>
  <si>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</si>
  <si>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</si>
  <si>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</si>
  <si>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</si>
  <si>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</si>
  <si>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</si>
  <si>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</si>
  <si>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</si>
  <si>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</si>
  <si>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</si>
  <si>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</si>
  <si>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</si>
  <si>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</si>
  <si>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</si>
  <si>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</si>
  <si>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</si>
  <si>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</si>
  <si>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</si>
  <si>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</si>
  <si>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</si>
  <si>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</si>
  <si>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</si>
  <si>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</si>
  <si>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</si>
  <si>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</si>
  <si>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</si>
  <si>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</si>
  <si>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</si>
  <si>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</si>
  <si>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</si>
  <si>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</si>
  <si>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</si>
  <si>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</si>
  <si>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</si>
  <si>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</si>
  <si>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</si>
  <si>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</si>
  <si>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</si>
  <si>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</si>
  <si>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</si>
  <si>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</si>
  <si>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</si>
  <si>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</si>
  <si>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</si>
  <si>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</si>
  <si>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</si>
  <si>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</si>
  <si>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</si>
  <si>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</si>
  <si>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</si>
  <si>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</si>
  <si>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</si>
  <si>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</si>
  <si>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</si>
  <si>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</si>
  <si>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</si>
  <si>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</si>
  <si>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</si>
  <si>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</si>
  <si>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</si>
  <si>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</si>
  <si>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</si>
  <si>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</si>
  <si>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</si>
  <si>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</si>
  <si>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</si>
  <si>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</si>
  <si>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</si>
  <si>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</si>
  <si>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</si>
  <si>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</si>
  <si>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</si>
  <si>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</si>
  <si>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</si>
  <si>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</si>
  <si>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</si>
  <si>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</si>
  <si>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</si>
  <si>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</si>
  <si>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</si>
  <si>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</si>
  <si>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</si>
  <si>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</si>
  <si>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</si>
  <si>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</si>
  <si>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</si>
  <si>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</si>
  <si>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</si>
  <si>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</si>
  <si>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</si>
  <si>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</si>
  <si>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</si>
  <si>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</si>
  <si>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</si>
  <si>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</si>
  <si>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</si>
  <si>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</si>
  <si>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</si>
  <si>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</si>
  <si>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</si>
  <si>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</si>
  <si>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</si>
  <si>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</si>
  <si>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</si>
  <si>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</si>
  <si>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</si>
  <si>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</si>
  <si>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</si>
  <si>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</si>
  <si>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</si>
  <si>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</si>
  <si>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</si>
  <si>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</si>
  <si>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</si>
  <si>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</si>
  <si>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</si>
  <si>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</si>
  <si>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</si>
  <si>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</si>
  <si>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</si>
  <si>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</si>
  <si>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</si>
  <si>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</si>
  <si>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</si>
  <si>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</si>
  <si>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</si>
  <si>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</si>
  <si>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</si>
  <si>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</si>
  <si>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</si>
  <si>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</si>
  <si>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</si>
  <si>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</si>
  <si>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</si>
  <si>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</si>
  <si>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</si>
  <si>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</si>
  <si>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</si>
  <si>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</si>
  <si>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</si>
  <si>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</si>
  <si>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</si>
  <si>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</si>
  <si>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</si>
  <si>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</si>
  <si>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</si>
  <si>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</si>
  <si>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</si>
  <si>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</si>
  <si>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</si>
  <si>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</si>
  <si>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</si>
  <si>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</si>
  <si>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</si>
  <si>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</si>
  <si>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</si>
  <si>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</si>
  <si>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</si>
  <si>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</si>
  <si>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</si>
  <si>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</si>
  <si>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</si>
  <si>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</si>
  <si>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</si>
  <si>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</si>
  <si>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</si>
  <si>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</si>
  <si>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</si>
  <si>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</si>
  <si>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</si>
  <si>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</si>
  <si>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</si>
  <si>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</si>
  <si>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</si>
  <si>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</si>
  <si>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</si>
  <si>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</si>
  <si>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</si>
  <si>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</si>
  <si>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</si>
  <si>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</si>
  <si>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</si>
  <si>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</si>
  <si>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</si>
  <si>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</si>
  <si>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</si>
  <si>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</si>
  <si>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</si>
  <si>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</si>
  <si>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</si>
  <si>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</si>
  <si>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</si>
  <si>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</si>
  <si>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</si>
  <si>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</si>
  <si>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</si>
  <si>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</si>
  <si>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</si>
  <si>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</si>
  <si>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</si>
  <si>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</si>
  <si>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</si>
  <si>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</si>
  <si>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</si>
  <si>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</si>
  <si>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</si>
  <si>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</si>
  <si>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</si>
  <si>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</si>
  <si>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</si>
  <si>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</si>
  <si>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</si>
  <si>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</si>
  <si>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</si>
  <si>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</si>
  <si>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</si>
  <si>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</si>
  <si>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</si>
  <si>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</si>
  <si>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</si>
  <si>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</si>
  <si>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</si>
  <si>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</si>
  <si>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</si>
  <si>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</si>
  <si>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</si>
  <si>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</si>
  <si>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</si>
  <si>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</si>
  <si>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</si>
  <si>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</si>
  <si>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</si>
  <si>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</si>
  <si>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</si>
  <si>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</si>
  <si>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</si>
  <si>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</si>
  <si>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</si>
  <si>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</si>
  <si>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</si>
  <si>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</si>
  <si>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</si>
  <si>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</si>
  <si>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</si>
  <si>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</si>
  <si>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</si>
  <si>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</si>
  <si>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</si>
  <si>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</si>
  <si>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</si>
  <si>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</si>
  <si>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</si>
  <si>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</si>
  <si>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</si>
  <si>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</si>
  <si>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</si>
  <si>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</si>
  <si>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</si>
  <si>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</si>
  <si>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</si>
  <si>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</si>
  <si>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</si>
  <si>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</si>
  <si>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</si>
  <si>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</si>
  <si>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</si>
  <si>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</si>
  <si>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</si>
  <si>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</si>
  <si>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</si>
  <si>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</si>
  <si>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</si>
  <si>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</si>
  <si>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</si>
  <si>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</si>
  <si>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</si>
  <si>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</si>
  <si>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</si>
  <si>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</si>
  <si>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</si>
  <si>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</si>
  <si>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</si>
  <si>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</si>
  <si>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</si>
  <si>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</si>
  <si>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</si>
  <si>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</si>
  <si>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</si>
  <si>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</si>
  <si>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</si>
  <si>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</si>
  <si>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</si>
  <si>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</si>
  <si>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</si>
  <si>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</si>
  <si>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</si>
  <si>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</si>
  <si>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</si>
  <si>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</si>
  <si>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</si>
  <si>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</si>
  <si>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</si>
  <si>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</si>
  <si>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</si>
  <si>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</si>
  <si>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</si>
  <si>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</si>
  <si>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</si>
  <si>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</si>
  <si>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</si>
  <si>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</si>
  <si>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</si>
  <si>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</si>
  <si>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</si>
  <si>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</si>
  <si>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</si>
  <si>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</si>
  <si>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</si>
  <si>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</si>
  <si>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</si>
  <si>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</si>
  <si>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</si>
  <si>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</si>
  <si>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</si>
  <si>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</si>
  <si>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</si>
  <si>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</si>
  <si>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</si>
  <si>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</si>
  <si>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</si>
  <si>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</si>
  <si>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</si>
  <si>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</si>
  <si>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</si>
  <si>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</si>
  <si>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</si>
  <si>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</si>
  <si>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</si>
  <si>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</si>
  <si>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</si>
  <si>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</si>
  <si>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</si>
  <si>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</si>
  <si>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</si>
  <si>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</si>
  <si>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</si>
  <si>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</si>
  <si>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</si>
  <si>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</si>
  <si>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</si>
  <si>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</si>
  <si>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</si>
  <si>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</si>
  <si>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</si>
  <si>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</si>
  <si>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</si>
  <si>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</si>
  <si>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</si>
  <si>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</si>
  <si>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</si>
  <si>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</si>
  <si>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</si>
  <si>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</si>
  <si>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</si>
  <si>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</si>
  <si>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</si>
  <si>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</si>
  <si>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</si>
  <si>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</si>
  <si>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</si>
  <si>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</si>
  <si>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</si>
  <si>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</si>
  <si>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</si>
  <si>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</si>
  <si>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</si>
  <si>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</si>
  <si>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</si>
  <si>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</si>
  <si>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</si>
  <si>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</si>
  <si>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</si>
  <si>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</si>
  <si>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</si>
  <si>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</si>
  <si>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</si>
  <si>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</si>
  <si>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</si>
  <si>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</si>
  <si>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</si>
  <si>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</si>
  <si>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</si>
  <si>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</si>
  <si>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</si>
  <si>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</si>
  <si>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</si>
  <si>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</si>
  <si>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</si>
  <si>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</si>
  <si>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</si>
  <si>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</si>
  <si>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</si>
  <si>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</si>
  <si>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</si>
  <si>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</si>
  <si>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</si>
  <si>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</si>
  <si>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</si>
  <si>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</si>
  <si>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</si>
  <si>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</si>
  <si>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</si>
  <si>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</si>
  <si>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</si>
  <si>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</si>
  <si>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</si>
  <si>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</si>
  <si>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</si>
  <si>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</si>
  <si>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</si>
  <si>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</si>
  <si>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</si>
  <si>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</si>
  <si>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</si>
  <si>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</si>
  <si>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</si>
  <si>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</si>
  <si>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</si>
  <si>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</si>
  <si>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</si>
  <si>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</si>
  <si>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</si>
  <si>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</si>
  <si>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</si>
  <si>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</si>
  <si>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</si>
  <si>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</si>
  <si>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</si>
  <si>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</si>
  <si>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</si>
  <si>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</si>
  <si>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</si>
  <si>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</si>
  <si>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</si>
  <si>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</si>
  <si>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</si>
  <si>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</si>
  <si>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</si>
  <si>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</si>
  <si>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</si>
  <si>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</si>
  <si>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</si>
  <si>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</si>
  <si>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</si>
  <si>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</si>
  <si>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</si>
  <si>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</si>
  <si>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</si>
  <si>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</si>
  <si>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</si>
  <si>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</si>
  <si>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</si>
  <si>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</si>
  <si>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</si>
  <si>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</si>
  <si>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</si>
  <si>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</si>
  <si>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</si>
  <si>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</si>
  <si>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</si>
  <si>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</si>
  <si>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</si>
  <si>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</si>
  <si>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</si>
  <si>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</si>
  <si>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</si>
  <si>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</si>
  <si>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</si>
  <si>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</si>
  <si>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</si>
  <si>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</si>
  <si>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</si>
  <si>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</si>
  <si>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</si>
  <si>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</si>
  <si>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</si>
  <si>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</si>
  <si>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</si>
  <si>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</si>
  <si>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</si>
  <si>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</si>
  <si>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</si>
  <si>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</si>
  <si>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</si>
  <si>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</si>
  <si>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</si>
  <si>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</si>
  <si>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</si>
  <si>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</si>
  <si>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</si>
  <si>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</si>
  <si>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</si>
  <si>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</si>
  <si>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</si>
  <si>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</si>
  <si>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</si>
  <si>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</si>
  <si>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</si>
  <si>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</si>
  <si>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</si>
  <si>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</si>
  <si>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</si>
  <si>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</si>
  <si>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</si>
  <si>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</si>
  <si>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</si>
  <si>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</si>
  <si>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</si>
  <si>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</si>
  <si>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</si>
  <si>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</si>
  <si>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</si>
  <si>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</si>
  <si>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</si>
  <si>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</si>
  <si>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</si>
  <si>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</si>
  <si>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</si>
  <si>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</si>
  <si>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</si>
  <si>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</si>
  <si>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</si>
  <si>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</si>
  <si>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</si>
  <si>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</si>
  <si>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</si>
  <si>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</si>
  <si>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</si>
  <si>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</si>
  <si>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</si>
  <si>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</si>
  <si>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</si>
  <si>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</si>
  <si>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</si>
  <si>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</si>
  <si>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</si>
  <si>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</si>
  <si>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</si>
  <si>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</si>
  <si>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</si>
  <si>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</si>
  <si>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</si>
  <si>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</si>
  <si>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</si>
  <si>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</si>
  <si>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</si>
  <si>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</si>
  <si>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</si>
  <si>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</si>
  <si>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</si>
  <si>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</si>
  <si>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</si>
  <si>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</si>
  <si>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</si>
  <si>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</si>
  <si>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</si>
  <si>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</si>
  <si>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</si>
  <si>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</si>
  <si>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</si>
  <si>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</si>
  <si>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</si>
  <si>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</si>
  <si>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</si>
  <si>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</si>
  <si>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</si>
  <si>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</si>
  <si>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</si>
  <si>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</si>
  <si>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</si>
  <si>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</si>
  <si>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</si>
  <si>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</si>
  <si>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</si>
  <si>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</si>
  <si>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</si>
  <si>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</si>
  <si>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</si>
  <si>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</si>
  <si>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</si>
  <si>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</si>
  <si>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</si>
  <si>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</si>
  <si>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</si>
  <si>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</si>
  <si>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</si>
  <si>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</si>
  <si>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</si>
  <si>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</si>
  <si>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</si>
  <si>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</si>
  <si>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</si>
  <si>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</si>
  <si>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</si>
  <si>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</si>
  <si>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</si>
  <si>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</si>
  <si>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</si>
  <si>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</si>
  <si>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</si>
  <si>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</si>
  <si>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</si>
  <si>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</si>
  <si>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</si>
  <si>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</si>
  <si>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</si>
  <si>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</si>
  <si>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</si>
  <si>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</si>
  <si>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</si>
  <si>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</si>
  <si>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</si>
  <si>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</si>
  <si>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</si>
  <si>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</si>
  <si>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</si>
  <si>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</si>
  <si>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</si>
  <si>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</si>
  <si>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</si>
  <si>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</si>
  <si>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</si>
  <si>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</si>
  <si>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</si>
  <si>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</si>
  <si>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</si>
  <si>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</si>
  <si>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</si>
  <si>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</si>
  <si>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</si>
  <si>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</si>
  <si>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</si>
  <si>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</si>
  <si>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</si>
  <si>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</si>
  <si>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</si>
  <si>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</si>
  <si>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</si>
  <si>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</si>
  <si>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</si>
  <si>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</si>
  <si>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</si>
  <si>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</si>
  <si>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</si>
  <si>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</si>
  <si>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</si>
  <si>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</si>
  <si>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</si>
  <si>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</si>
  <si>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</si>
  <si>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</si>
  <si>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</si>
  <si>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</si>
  <si>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</si>
  <si>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</si>
  <si>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</si>
  <si>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</si>
  <si>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</si>
  <si>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</si>
  <si>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</si>
  <si>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</si>
  <si>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</si>
  <si>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</si>
  <si>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</si>
  <si>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</si>
  <si>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</si>
  <si>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</si>
  <si>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</si>
  <si>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</si>
  <si>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</si>
  <si>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</si>
  <si>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</si>
  <si>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</si>
  <si>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</si>
  <si>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</si>
  <si>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</si>
  <si>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</si>
  <si>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</si>
  <si>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</si>
  <si>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</si>
  <si>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</si>
  <si>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</si>
  <si>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</si>
  <si>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</si>
  <si>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</si>
  <si>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</si>
  <si>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</si>
  <si>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</si>
  <si>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</si>
  <si>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</si>
  <si>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</si>
  <si>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</si>
  <si>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</si>
  <si>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</si>
  <si>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</si>
  <si>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</si>
  <si>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</si>
  <si>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</si>
  <si>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</si>
  <si>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</si>
  <si>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</si>
  <si>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</si>
  <si>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</si>
  <si>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</si>
  <si>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</si>
  <si>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</si>
  <si>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</si>
  <si>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</si>
  <si>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</si>
  <si>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</si>
  <si>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</si>
  <si>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</si>
  <si>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</si>
  <si>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</si>
  <si>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</si>
  <si>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</si>
  <si>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</si>
  <si>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</si>
  <si>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</si>
  <si>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</si>
  <si>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</si>
  <si>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</si>
  <si>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</si>
  <si>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</si>
  <si>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</si>
  <si>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</si>
  <si>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</si>
  <si>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</si>
  <si>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</si>
  <si>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</si>
  <si>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</si>
  <si>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</si>
  <si>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</si>
  <si>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</si>
  <si>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</si>
  <si>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</si>
  <si>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</si>
  <si>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</si>
  <si>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</si>
  <si>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</si>
  <si>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</si>
  <si>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</si>
  <si>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</si>
  <si>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</si>
  <si>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</si>
  <si>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</si>
  <si>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</si>
  <si>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</si>
  <si>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</si>
  <si>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</si>
  <si>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</si>
  <si>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</si>
  <si>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</si>
  <si>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</si>
  <si>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</si>
  <si>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</si>
  <si>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</si>
  <si>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</si>
  <si>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</si>
  <si>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</si>
  <si>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</si>
  <si>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</si>
  <si>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</si>
  <si>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</si>
  <si>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</si>
  <si>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</si>
  <si>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</si>
  <si>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</si>
  <si>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</si>
  <si>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</si>
  <si>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</si>
  <si>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</si>
  <si>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</si>
  <si>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</si>
  <si>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</si>
  <si>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</si>
  <si>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</si>
  <si>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</si>
  <si>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</si>
  <si>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</si>
  <si>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</si>
  <si>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</si>
  <si>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</si>
  <si>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</si>
  <si>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</si>
  <si>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</si>
  <si>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</si>
  <si>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</si>
  <si>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</si>
  <si>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</si>
  <si>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</si>
  <si>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</si>
  <si>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</si>
  <si>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</si>
  <si>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</si>
  <si>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</si>
  <si>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</si>
  <si>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</si>
  <si>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</si>
  <si>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</si>
  <si>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</si>
  <si>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</si>
  <si>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</si>
  <si>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</si>
  <si>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</si>
  <si>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</si>
  <si>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</si>
  <si>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</si>
  <si>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</si>
  <si>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</si>
  <si>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</si>
  <si>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</si>
  <si>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</si>
  <si>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</si>
  <si>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</si>
  <si>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</si>
  <si>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</si>
  <si>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</si>
  <si>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</si>
  <si>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</si>
  <si>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</si>
  <si>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</si>
  <si>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</si>
  <si>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</si>
  <si>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</si>
  <si>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</si>
  <si>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</si>
  <si>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</si>
  <si>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</si>
  <si>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</si>
  <si>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</si>
  <si>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</si>
  <si>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</si>
  <si>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</si>
  <si>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</si>
  <si>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</si>
  <si>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</si>
  <si>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</si>
  <si>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</si>
  <si>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</si>
  <si>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</si>
  <si>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</si>
  <si>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</si>
  <si>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</si>
  <si>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</si>
  <si>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</si>
  <si>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</si>
  <si>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</si>
  <si>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</si>
  <si>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</si>
  <si>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</si>
  <si>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</si>
  <si>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</si>
  <si>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</si>
  <si>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</si>
  <si>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</si>
  <si>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</si>
  <si>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</si>
  <si>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</si>
  <si>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</si>
  <si>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</si>
  <si>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</si>
  <si>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</si>
  <si>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</si>
  <si>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</si>
  <si>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</si>
  <si>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</si>
  <si>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</si>
  <si>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</si>
  <si>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</si>
  <si>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</si>
  <si>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</si>
  <si>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</si>
  <si>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</si>
  <si>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</si>
  <si>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</si>
  <si>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</si>
  <si>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</si>
  <si>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</si>
  <si>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</si>
  <si>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</si>
  <si>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</si>
  <si>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</si>
  <si>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</si>
  <si>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</si>
  <si>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</si>
  <si>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</si>
  <si>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</si>
  <si>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</si>
  <si>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</si>
  <si>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</si>
  <si>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</si>
  <si>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</si>
  <si>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</si>
  <si>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</si>
  <si>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</si>
  <si>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</si>
  <si>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</si>
  <si>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</si>
  <si>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</si>
  <si>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</si>
  <si>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</si>
  <si>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</si>
  <si>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</si>
  <si>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</si>
  <si>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</si>
  <si>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</si>
  <si>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</si>
  <si>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</si>
  <si>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</si>
  <si>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</si>
  <si>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</si>
  <si>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</si>
  <si>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</si>
  <si>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</si>
  <si>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</si>
  <si>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</si>
  <si>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</si>
  <si>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</si>
  <si>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</si>
  <si>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</si>
  <si>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</si>
  <si>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</si>
  <si>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</si>
  <si>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</si>
  <si>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</si>
  <si>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</si>
  <si>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</si>
  <si>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</si>
  <si>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</si>
  <si>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</si>
  <si>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</si>
  <si>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</si>
  <si>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</si>
  <si>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</si>
  <si>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</si>
  <si>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</si>
  <si>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</si>
  <si>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</si>
  <si>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</si>
  <si>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</si>
  <si>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</si>
  <si>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</si>
  <si>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</si>
  <si>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</si>
  <si>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</si>
  <si>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</si>
  <si>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</si>
  <si>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</si>
  <si>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</si>
  <si>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</si>
  <si>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</si>
  <si>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</si>
  <si>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</si>
  <si>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</si>
  <si>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</si>
  <si>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</si>
  <si>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</si>
  <si>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</si>
  <si>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</si>
  <si>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</si>
  <si>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</si>
  <si>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</si>
  <si>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</si>
  <si>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</si>
  <si>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</si>
  <si>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</si>
  <si>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</si>
  <si>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</si>
  <si>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</si>
  <si>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</si>
  <si>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</si>
  <si>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</si>
  <si>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</si>
  <si>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</si>
  <si>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</si>
  <si>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</si>
  <si>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</si>
  <si>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</si>
  <si>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</si>
  <si>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</si>
  <si>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</si>
  <si>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</si>
  <si>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</si>
  <si>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</si>
  <si>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</si>
  <si>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</si>
  <si>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</si>
  <si>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</si>
  <si>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</si>
  <si>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</si>
  <si>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</si>
  <si>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</si>
  <si>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</si>
  <si>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</si>
  <si>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</si>
  <si>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</si>
  <si>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</si>
  <si>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</si>
  <si>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</si>
  <si>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</si>
  <si>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</si>
  <si>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</si>
  <si>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</si>
  <si>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</si>
  <si>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</si>
  <si>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</si>
  <si>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</si>
  <si>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</si>
  <si>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</si>
  <si>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</si>
  <si>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</si>
  <si>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</si>
  <si>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</si>
  <si>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</si>
  <si>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</si>
  <si>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</si>
  <si>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</si>
  <si>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</si>
  <si>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</si>
  <si>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</si>
  <si>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</si>
  <si>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</si>
  <si>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</si>
  <si>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</si>
  <si>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</si>
  <si>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</si>
  <si>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</si>
  <si>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</si>
  <si>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</si>
  <si>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</si>
  <si>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</si>
  <si>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</si>
  <si>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</si>
  <si>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</si>
  <si>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</si>
  <si>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</si>
  <si>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</si>
  <si>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</si>
  <si>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</si>
  <si>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</si>
  <si>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</si>
  <si>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</si>
  <si>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</si>
  <si>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</si>
  <si>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</si>
  <si>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</si>
  <si>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</si>
  <si>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</si>
  <si>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</si>
  <si>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</si>
  <si>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</si>
  <si>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</si>
  <si>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</si>
  <si>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</si>
  <si>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</si>
  <si>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</si>
  <si>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</si>
  <si>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</si>
  <si>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</si>
  <si>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</si>
  <si>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</si>
  <si>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</si>
  <si>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</si>
  <si>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</si>
  <si>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</si>
  <si>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</si>
  <si>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</si>
  <si>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</si>
  <si>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</si>
  <si>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</si>
  <si>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</si>
  <si>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</si>
  <si>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</si>
  <si>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</si>
  <si>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</si>
  <si>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</si>
  <si>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</si>
  <si>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</si>
  <si>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</si>
  <si>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</si>
  <si>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</si>
  <si>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</si>
  <si>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</si>
  <si>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</si>
  <si>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</si>
  <si>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</si>
  <si>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</si>
  <si>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</si>
  <si>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</si>
  <si>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</si>
  <si>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</si>
  <si>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</si>
  <si>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</si>
  <si>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</si>
  <si>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</si>
  <si>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</si>
  <si>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</si>
  <si>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</si>
  <si>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</si>
  <si>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</si>
  <si>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</si>
  <si>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</si>
  <si>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</si>
  <si>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</si>
  <si>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</si>
  <si>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</si>
  <si>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</si>
  <si>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</si>
  <si>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</si>
  <si>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</si>
  <si>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</si>
  <si>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</si>
  <si>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</si>
  <si>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</si>
  <si>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</si>
  <si>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</si>
  <si>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</si>
  <si>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</si>
  <si>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</si>
  <si>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</si>
  <si>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</si>
  <si>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</si>
  <si>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</si>
  <si>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</si>
  <si>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</si>
  <si>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</si>
  <si>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</si>
  <si>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</si>
  <si>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</si>
  <si>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</si>
  <si>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</si>
  <si>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</si>
  <si>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</si>
  <si>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</si>
  <si>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</si>
  <si>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</si>
  <si>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</si>
  <si>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</si>
  <si>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</si>
  <si>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</si>
  <si>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</si>
  <si>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</si>
  <si>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</si>
  <si>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</si>
  <si>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</si>
  <si>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</si>
  <si>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</si>
  <si>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</si>
  <si>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</si>
  <si>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</si>
  <si>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</si>
  <si>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</si>
  <si>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</si>
  <si>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</si>
  <si>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</si>
  <si>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</si>
  <si>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</si>
  <si>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</si>
  <si>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</si>
  <si>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</si>
  <si>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</si>
  <si>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</si>
  <si>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</si>
  <si>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</si>
  <si>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</si>
  <si>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</si>
  <si>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</si>
  <si>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</si>
  <si>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</si>
  <si>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</si>
  <si>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</si>
  <si>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</si>
  <si>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</si>
  <si>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</si>
  <si>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</si>
  <si>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</si>
  <si>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</si>
  <si>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</si>
  <si>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</si>
  <si>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</si>
  <si>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</si>
  <si>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</si>
  <si>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</si>
  <si>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</si>
  <si>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</si>
  <si>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</si>
  <si>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</si>
  <si>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</si>
  <si>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</si>
  <si>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</si>
  <si>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</si>
  <si>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</si>
  <si>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</si>
  <si>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</si>
  <si>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</si>
  <si>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</si>
  <si>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</si>
  <si>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</si>
  <si>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</si>
  <si>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</si>
  <si>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</si>
  <si>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</si>
  <si>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</si>
  <si>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</si>
  <si>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</si>
  <si>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</si>
  <si>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</si>
  <si>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</si>
  <si>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</si>
  <si>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</si>
  <si>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</si>
  <si>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</si>
  <si>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</si>
  <si>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</si>
  <si>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</si>
  <si>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</si>
  <si>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</si>
  <si>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</si>
  <si>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</si>
  <si>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</si>
  <si>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</si>
  <si>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</si>
  <si>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</si>
  <si>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</si>
  <si>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</si>
  <si>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</si>
  <si>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</si>
  <si>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</si>
  <si>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</si>
  <si>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</si>
  <si>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</si>
  <si>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</si>
  <si>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</si>
  <si>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</si>
  <si>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</si>
  <si>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</si>
  <si>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</si>
  <si>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</si>
  <si>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</si>
  <si>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</si>
  <si>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</si>
  <si>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</si>
  <si>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</si>
  <si>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</si>
  <si>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</si>
  <si>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</si>
  <si>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</si>
  <si>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</si>
  <si>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</si>
  <si>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</si>
  <si>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</si>
  <si>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</si>
  <si>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</si>
  <si>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</si>
  <si>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</si>
  <si>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</si>
  <si>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</si>
  <si>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</si>
  <si>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</si>
  <si>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</si>
  <si>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</si>
  <si>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</si>
  <si>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</si>
  <si>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</si>
  <si>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</si>
  <si>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</si>
  <si>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</si>
  <si>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</si>
  <si>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</si>
  <si>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</si>
  <si>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</si>
  <si>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</si>
  <si>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</si>
  <si>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</si>
  <si>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</si>
  <si>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</si>
  <si>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</si>
  <si>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</si>
  <si>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</si>
  <si>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</si>
  <si>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</si>
  <si>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</si>
  <si>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</si>
  <si>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</si>
  <si>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</si>
  <si>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</si>
  <si>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</si>
  <si>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</si>
  <si>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</si>
  <si>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</si>
  <si>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</si>
  <si>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</si>
  <si>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</si>
  <si>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</si>
  <si>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</si>
  <si>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</si>
  <si>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</si>
  <si>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</si>
  <si>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</si>
  <si>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</si>
  <si>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</si>
  <si>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</si>
  <si>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</si>
  <si>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</si>
  <si>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</si>
  <si>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</si>
  <si>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</si>
  <si>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</si>
  <si>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</si>
  <si>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</si>
  <si>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</si>
  <si>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</si>
  <si>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</si>
  <si>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</si>
  <si>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</si>
  <si>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</si>
  <si>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</si>
  <si>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</si>
  <si>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</si>
  <si>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</si>
  <si>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</si>
  <si>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</si>
  <si>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</si>
  <si>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</si>
  <si>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</si>
  <si>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</si>
  <si>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</si>
  <si>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</si>
  <si>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</si>
  <si>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</si>
  <si>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</si>
  <si>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</si>
  <si>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</si>
  <si>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</si>
  <si>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</si>
  <si>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</si>
  <si>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</si>
  <si>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</si>
  <si>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</si>
  <si>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</si>
  <si>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</si>
  <si>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</si>
  <si>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</si>
  <si>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</si>
  <si>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</si>
  <si>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</si>
  <si>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</si>
  <si>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</si>
  <si>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</si>
  <si>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</si>
  <si>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</si>
  <si>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</si>
  <si>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</si>
  <si>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</si>
  <si>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</si>
  <si>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</si>
  <si>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</si>
  <si>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</si>
  <si>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</si>
  <si>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</si>
  <si>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</si>
  <si>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</si>
  <si>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</si>
  <si>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</si>
  <si>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</si>
  <si>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</si>
  <si>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</si>
  <si>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</si>
  <si>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</si>
  <si>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</si>
  <si>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</si>
  <si>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</si>
  <si>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</si>
  <si>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</si>
  <si>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</si>
  <si>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</si>
  <si>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</si>
  <si>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</si>
  <si>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</si>
  <si>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</si>
  <si>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</si>
  <si>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</si>
  <si>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</si>
  <si>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</si>
  <si>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</si>
  <si>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</si>
  <si>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</si>
  <si>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</si>
  <si>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</si>
  <si>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</si>
  <si>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</si>
  <si>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</si>
  <si>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</si>
  <si>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</si>
  <si>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</si>
  <si>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</si>
  <si>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</si>
  <si>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</si>
  <si>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</si>
  <si>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</si>
  <si>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</si>
  <si>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</si>
  <si>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</si>
  <si>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</si>
  <si>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</si>
  <si>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</si>
  <si>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</si>
  <si>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</si>
  <si>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</si>
  <si>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</si>
  <si>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</si>
  <si>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</si>
  <si>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</si>
  <si>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</si>
  <si>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</si>
  <si>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</si>
  <si>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</si>
  <si>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</si>
  <si>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</si>
  <si>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</si>
  <si>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</si>
  <si>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</si>
  <si>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</si>
  <si>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</si>
  <si>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</si>
  <si>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</si>
  <si>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</si>
  <si>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</si>
  <si>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</si>
  <si>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</si>
  <si>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</si>
  <si>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</si>
  <si>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</si>
  <si>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</si>
  <si>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</si>
  <si>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</si>
  <si>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</si>
  <si>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</si>
  <si>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</si>
  <si>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</si>
  <si>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</si>
  <si>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</si>
  <si>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</si>
  <si>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</si>
  <si>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</si>
  <si>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</si>
  <si>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</si>
  <si>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</si>
  <si>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</si>
  <si>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</si>
  <si>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</si>
  <si>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</si>
  <si>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</si>
  <si>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</si>
  <si>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</si>
  <si>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</si>
  <si>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</si>
  <si>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</si>
  <si>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</si>
  <si>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</si>
  <si>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</si>
  <si>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</si>
  <si>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</si>
  <si>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</si>
  <si>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</si>
  <si>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</si>
  <si>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</si>
  <si>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</si>
  <si>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</si>
  <si>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</si>
  <si>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</si>
  <si>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</si>
  <si>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</si>
  <si>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</si>
  <si>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</si>
  <si>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</si>
  <si>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</si>
  <si>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</si>
  <si>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</si>
  <si>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</si>
  <si>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</si>
  <si>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</si>
  <si>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</si>
  <si>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</si>
  <si>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</si>
  <si>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</si>
  <si>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</si>
  <si>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</si>
  <si>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</si>
  <si>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</si>
  <si>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</si>
  <si>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</si>
  <si>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</si>
  <si>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</si>
  <si>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</si>
  <si>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</si>
  <si>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</si>
  <si>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</si>
  <si>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</si>
  <si>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</si>
  <si>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</si>
  <si>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</si>
  <si>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</si>
  <si>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</si>
  <si>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</si>
  <si>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</si>
  <si>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</si>
  <si>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</si>
  <si>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</si>
  <si>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</si>
  <si>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</si>
  <si>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</si>
  <si>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</si>
  <si>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</si>
  <si>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</si>
  <si>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</si>
  <si>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</si>
  <si>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</si>
  <si>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</si>
  <si>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</si>
  <si>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</si>
  <si>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</si>
  <si>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</si>
  <si>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</si>
  <si>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</si>
  <si>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</si>
  <si>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</si>
  <si>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</si>
  <si>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</si>
  <si>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</si>
  <si>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</si>
  <si>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</si>
  <si>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</si>
  <si>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</si>
  <si>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</si>
  <si>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</si>
  <si>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</si>
  <si>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</si>
  <si>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</si>
  <si>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</si>
  <si>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</si>
  <si>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</si>
  <si>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</si>
  <si>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</si>
  <si>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</si>
  <si>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</si>
  <si>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</si>
  <si>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</si>
  <si>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</si>
  <si>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</si>
  <si>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</si>
  <si>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</si>
  <si>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</si>
  <si>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</si>
  <si>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</si>
  <si>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</si>
  <si>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</si>
  <si>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</si>
  <si>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</si>
  <si>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</si>
  <si>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</si>
  <si>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</si>
  <si>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</si>
  <si>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</si>
  <si>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</si>
  <si>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</si>
  <si>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</si>
  <si>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</si>
  <si>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</si>
  <si>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</si>
  <si>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</si>
  <si>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</si>
  <si>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</si>
  <si>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</si>
  <si>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</si>
  <si>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</si>
  <si>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</si>
  <si>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</si>
  <si>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</si>
  <si>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</si>
  <si>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</si>
  <si>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</si>
  <si>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</si>
  <si>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</si>
  <si>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</si>
  <si>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</si>
  <si>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</si>
  <si>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</si>
  <si>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</si>
  <si>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</si>
  <si>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</si>
  <si>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</si>
  <si>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</si>
  <si>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</si>
  <si>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</si>
  <si>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</si>
  <si>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</si>
  <si>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</si>
  <si>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</si>
  <si>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</si>
  <si>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</si>
  <si>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</si>
  <si>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</si>
  <si>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</si>
  <si>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</si>
  <si>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</si>
  <si>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</si>
  <si>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</si>
  <si>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</si>
  <si>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</si>
  <si>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</si>
  <si>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</si>
  <si>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</si>
  <si>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</si>
  <si>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</si>
  <si>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</si>
  <si>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</si>
  <si>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</si>
  <si>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</si>
  <si>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</si>
  <si>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</si>
  <si>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</si>
  <si>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</si>
  <si>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</si>
  <si>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</si>
  <si>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</si>
  <si>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</si>
  <si>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</si>
  <si>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</si>
  <si>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</si>
  <si>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</si>
  <si>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</si>
  <si>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</si>
  <si>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</si>
  <si>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</si>
  <si>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</si>
  <si>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</si>
  <si>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</si>
  <si>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</si>
  <si>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</si>
  <si>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</si>
  <si>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</si>
  <si>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</si>
  <si>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</si>
  <si>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</si>
  <si>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</si>
  <si>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</si>
  <si>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</si>
  <si>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</si>
  <si>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</si>
  <si>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</si>
  <si>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</si>
  <si>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</si>
  <si>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</si>
  <si>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</si>
  <si>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</si>
  <si>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</si>
  <si>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</si>
  <si>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</si>
  <si>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</si>
  <si>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</si>
  <si>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</si>
  <si>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</si>
  <si>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</si>
  <si>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</si>
  <si>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</si>
  <si>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</si>
  <si>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</si>
  <si>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</si>
  <si>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</si>
  <si>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</si>
  <si>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</si>
  <si>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</si>
  <si>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</si>
  <si>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</si>
  <si>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</si>
  <si>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</si>
  <si>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</si>
  <si>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</si>
  <si>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</si>
  <si>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</si>
  <si>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</si>
  <si>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</si>
  <si>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</si>
  <si>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</si>
  <si>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</si>
  <si>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</si>
  <si>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</si>
  <si>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</si>
  <si>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</si>
  <si>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</si>
  <si>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</si>
  <si>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</si>
  <si>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</si>
  <si>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</si>
  <si>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</si>
  <si>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</si>
  <si>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</si>
  <si>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</si>
  <si>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</si>
  <si>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</si>
  <si>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</si>
  <si>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</si>
  <si>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</si>
  <si>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</si>
  <si>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</si>
  <si>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</si>
  <si>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</si>
  <si>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</si>
  <si>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</si>
  <si>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</si>
  <si>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</si>
  <si>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</si>
  <si>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</si>
  <si>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</si>
  <si>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</si>
  <si>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</si>
  <si>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</si>
  <si>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</si>
  <si>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</si>
  <si>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</si>
  <si>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</si>
  <si>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</si>
  <si>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</si>
  <si>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</si>
  <si>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</si>
  <si>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</si>
  <si>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</si>
  <si>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</si>
  <si>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</si>
  <si>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</si>
  <si>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</si>
  <si>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</si>
  <si>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</si>
  <si>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</si>
  <si>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</si>
  <si>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</si>
  <si>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</si>
  <si>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</si>
  <si>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</si>
  <si>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</si>
  <si>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</si>
  <si>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</si>
  <si>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</si>
  <si>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</si>
  <si>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</si>
  <si>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</si>
  <si>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</si>
  <si>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</si>
  <si>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</si>
  <si>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</si>
  <si>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</si>
  <si>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</si>
  <si>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</si>
  <si>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</si>
  <si>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</si>
  <si>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</si>
  <si>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</si>
  <si>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</si>
  <si>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</si>
  <si>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</si>
  <si>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</si>
  <si>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</si>
  <si>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</si>
  <si>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</si>
  <si>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</si>
  <si>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</si>
  <si>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</si>
  <si>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</si>
  <si>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</si>
  <si>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</si>
  <si>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</si>
  <si>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</si>
  <si>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</si>
  <si>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</si>
  <si>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</si>
  <si>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</si>
  <si>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</si>
  <si>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</si>
  <si>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</si>
  <si>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</si>
  <si>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</si>
  <si>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</si>
  <si>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</si>
  <si>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</si>
  <si>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</si>
  <si>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</si>
  <si>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</si>
  <si>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</si>
  <si>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</si>
  <si>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</si>
  <si>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</si>
  <si>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</si>
  <si>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</si>
  <si>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</si>
  <si>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</si>
  <si>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</si>
  <si>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</si>
  <si>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</si>
  <si>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</si>
  <si>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</si>
  <si>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</si>
  <si>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</si>
  <si>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</si>
  <si>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</si>
  <si>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</si>
  <si>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</si>
  <si>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</si>
  <si>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</si>
  <si>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</si>
  <si>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</si>
  <si>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</si>
  <si>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</si>
  <si>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</si>
  <si>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</si>
  <si>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</si>
  <si>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</si>
  <si>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</si>
  <si>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</si>
  <si>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</si>
  <si>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</si>
  <si>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</si>
  <si>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</si>
  <si>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</si>
  <si>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</si>
  <si>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</si>
  <si>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</si>
  <si>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</si>
  <si>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</si>
  <si>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</si>
  <si>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</si>
  <si>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</si>
  <si>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</si>
  <si>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</si>
  <si>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</si>
  <si>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</si>
  <si>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</si>
  <si>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</si>
  <si>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</si>
  <si>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</si>
  <si>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</si>
  <si>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</si>
  <si>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</si>
  <si>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</si>
  <si>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</si>
  <si>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</si>
  <si>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</si>
  <si>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</si>
  <si>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</si>
  <si>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</si>
  <si>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</si>
  <si>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</si>
  <si>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</si>
  <si>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</si>
  <si>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</si>
  <si>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</si>
  <si>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</si>
  <si>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</si>
  <si>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</si>
  <si>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</si>
  <si>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</si>
  <si>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</si>
  <si>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</si>
  <si>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</si>
  <si>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</si>
  <si>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</si>
  <si>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</si>
  <si>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</si>
  <si>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</si>
  <si>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</si>
  <si>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</si>
  <si>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</si>
  <si>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</si>
  <si>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</si>
  <si>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</si>
  <si>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</si>
  <si>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</si>
  <si>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</si>
  <si>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</si>
  <si>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</si>
  <si>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</si>
  <si>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</si>
  <si>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</si>
  <si>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</si>
  <si>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</si>
  <si>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</si>
  <si>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</si>
  <si>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</si>
  <si>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</si>
  <si>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</si>
  <si>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</si>
  <si>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</si>
  <si>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</si>
  <si>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</si>
  <si>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</si>
  <si>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</si>
  <si>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</si>
  <si>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</si>
  <si>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</si>
  <si>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</si>
  <si>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</si>
  <si>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</si>
  <si>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</si>
  <si>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</si>
  <si>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</si>
  <si>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</si>
  <si>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</si>
  <si>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</si>
  <si>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</si>
  <si>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</si>
  <si>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</si>
  <si>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</si>
  <si>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</si>
  <si>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</si>
  <si>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</si>
  <si>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</si>
  <si>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</si>
  <si>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</si>
  <si>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</si>
  <si>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</si>
  <si>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</si>
  <si>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</si>
  <si>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</si>
  <si>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</si>
  <si>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</si>
  <si>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</si>
  <si>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</si>
  <si>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</si>
  <si>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</si>
  <si>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</si>
  <si>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</si>
  <si>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</si>
  <si>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</si>
  <si>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</si>
  <si>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</si>
  <si>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</si>
  <si>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</si>
  <si>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</si>
  <si>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</si>
  <si>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</si>
  <si>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</si>
  <si>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</si>
  <si>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</si>
  <si>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</si>
  <si>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</si>
  <si>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</si>
  <si>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</si>
  <si>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</si>
  <si>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</si>
  <si>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</si>
  <si>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</si>
  <si>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</si>
  <si>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</si>
  <si>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</si>
  <si>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</si>
  <si>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</si>
  <si>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</si>
  <si>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</si>
  <si>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</si>
  <si>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</si>
  <si>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</si>
  <si>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</si>
  <si>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</si>
  <si>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</si>
  <si>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</si>
  <si>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</si>
  <si>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</si>
  <si>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</si>
  <si>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</si>
  <si>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</si>
  <si>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</si>
  <si>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</si>
  <si>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</si>
  <si>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</si>
  <si>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</si>
  <si>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</si>
  <si>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</si>
  <si>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</si>
  <si>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</si>
  <si>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</si>
  <si>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</si>
  <si>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</si>
  <si>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</si>
  <si>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</si>
  <si>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</si>
  <si>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</si>
  <si>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</si>
  <si>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</si>
  <si>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</si>
  <si>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</si>
  <si>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</si>
  <si>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</si>
  <si>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</si>
  <si>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</si>
  <si>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</si>
  <si>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</si>
  <si>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</si>
  <si>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</si>
  <si>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</si>
  <si>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</si>
  <si>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</si>
  <si>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</si>
  <si>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</si>
  <si>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</si>
  <si>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</si>
  <si>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</si>
  <si>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</si>
  <si>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</si>
  <si>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</si>
  <si>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</si>
  <si>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</si>
  <si>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</si>
  <si>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</si>
  <si>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</si>
  <si>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</si>
  <si>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</si>
  <si>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</si>
  <si>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</si>
  <si>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</si>
  <si>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</si>
  <si>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</si>
  <si>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</si>
  <si>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</si>
  <si>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</si>
  <si>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</si>
  <si>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</si>
  <si>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</si>
  <si>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</si>
  <si>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</si>
  <si>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</si>
  <si>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</si>
  <si>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</si>
  <si>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</si>
  <si>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</si>
  <si>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</si>
  <si>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</si>
  <si>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</si>
  <si>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</si>
  <si>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</si>
  <si>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</si>
  <si>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</si>
  <si>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</si>
  <si>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</si>
  <si>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</si>
  <si>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</si>
  <si>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</si>
  <si>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</si>
  <si>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</si>
  <si>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</si>
  <si>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</si>
  <si>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</si>
  <si>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</si>
  <si>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</si>
  <si>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</si>
  <si>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</si>
  <si>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</si>
  <si>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</si>
  <si>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</si>
  <si>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</si>
  <si>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</si>
  <si>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</si>
  <si>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</si>
  <si>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</si>
  <si>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</si>
  <si>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</si>
  <si>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</si>
  <si>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</si>
  <si>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</si>
  <si>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</si>
  <si>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</si>
  <si>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</si>
  <si>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</si>
  <si>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</si>
  <si>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</si>
  <si>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</si>
  <si>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</si>
  <si>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</si>
  <si>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</si>
  <si>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</si>
  <si>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</si>
  <si>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</si>
  <si>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</si>
  <si>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</si>
  <si>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</si>
  <si>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</si>
  <si>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</si>
  <si>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</si>
  <si>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</si>
  <si>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</si>
  <si>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</si>
  <si>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</si>
  <si>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</si>
  <si>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</si>
  <si>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</si>
  <si>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</si>
  <si>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</si>
  <si>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</si>
  <si>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</si>
  <si>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</si>
  <si>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</si>
  <si>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</si>
  <si>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</si>
  <si>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</si>
  <si>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</si>
  <si>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</si>
  <si>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</si>
  <si>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</si>
  <si>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</si>
  <si>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</si>
  <si>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</si>
  <si>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</si>
  <si>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</si>
  <si>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</si>
  <si>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</si>
  <si>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</si>
  <si>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</si>
  <si>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</si>
  <si>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</si>
  <si>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</si>
  <si>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</si>
  <si>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</si>
  <si>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</si>
  <si>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</si>
  <si>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</si>
  <si>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</si>
  <si>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</si>
  <si>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</si>
  <si>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</si>
  <si>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</si>
  <si>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</si>
  <si>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</si>
  <si>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</si>
  <si>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</si>
  <si>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</si>
  <si>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</si>
  <si>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</si>
  <si>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</si>
  <si>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</si>
  <si>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</si>
  <si>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</si>
  <si>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</si>
  <si>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</si>
  <si>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</si>
  <si>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</si>
  <si>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</si>
  <si>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</si>
  <si>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</si>
  <si>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</si>
  <si>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</si>
  <si>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</si>
  <si>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</si>
  <si>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</si>
  <si>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</si>
  <si>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</si>
  <si>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</si>
  <si>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</si>
  <si>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</si>
  <si>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</si>
  <si>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</si>
  <si>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</si>
  <si>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</si>
  <si>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</si>
  <si>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</si>
  <si>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</si>
  <si>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</si>
  <si>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</si>
  <si>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</si>
  <si>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</si>
  <si>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</si>
  <si>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</si>
  <si>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</si>
  <si>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</si>
  <si>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</si>
  <si>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</si>
  <si>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</si>
  <si>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</si>
  <si>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</si>
  <si>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</si>
  <si>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</si>
  <si>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</si>
  <si>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</si>
  <si>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</si>
  <si>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</si>
  <si>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</si>
  <si>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</si>
  <si>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</si>
  <si>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</si>
  <si>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</si>
  <si>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</si>
  <si>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</si>
  <si>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</si>
  <si>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</si>
  <si>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</si>
  <si>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</si>
  <si>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</si>
  <si>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</si>
  <si>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</si>
  <si>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</si>
  <si>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</si>
  <si>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</si>
  <si>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</si>
  <si>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</si>
  <si>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</si>
  <si>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</si>
  <si>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</si>
  <si>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</si>
  <si>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</si>
  <si>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</si>
  <si>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</si>
  <si>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</si>
  <si>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</si>
  <si>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</si>
  <si>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</si>
  <si>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</si>
  <si>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</si>
  <si>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</si>
  <si>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</si>
  <si>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</si>
  <si>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</si>
  <si>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</si>
  <si>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</si>
  <si>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</si>
  <si>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</si>
  <si>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</si>
  <si>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</si>
  <si>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</si>
  <si>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</si>
  <si>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</si>
  <si>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</si>
  <si>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</si>
  <si>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</si>
  <si>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</si>
  <si>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</si>
  <si>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</si>
  <si>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</si>
  <si>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</si>
  <si>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</si>
  <si>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</si>
  <si>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</si>
  <si>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</si>
  <si>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</si>
  <si>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</si>
  <si>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</si>
  <si>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</si>
  <si>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</si>
  <si>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</si>
  <si>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</si>
  <si>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</si>
  <si>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</si>
  <si>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</si>
  <si>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</si>
  <si>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</si>
  <si>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</si>
  <si>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</si>
  <si>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</si>
  <si>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</si>
  <si>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</si>
  <si>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</si>
  <si>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</si>
  <si>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</si>
  <si>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</si>
  <si>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</si>
  <si>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</si>
  <si>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</si>
  <si>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</si>
  <si>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</si>
  <si>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</si>
  <si>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</si>
  <si>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</si>
  <si>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</si>
  <si>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</si>
  <si>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</si>
  <si>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</si>
  <si>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</si>
  <si>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</si>
  <si>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</si>
  <si>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</si>
  <si>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</si>
  <si>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</si>
  <si>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</si>
  <si>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</si>
  <si>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</si>
  <si>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</si>
  <si>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</si>
  <si>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</si>
  <si>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</si>
  <si>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</si>
  <si>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</si>
  <si>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</si>
  <si>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</si>
  <si>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</si>
  <si>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</si>
  <si>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</si>
  <si>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</si>
  <si>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</si>
  <si>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</si>
  <si>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</si>
  <si>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</si>
  <si>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</si>
  <si>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</si>
  <si>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</si>
  <si>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</si>
  <si>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</si>
  <si>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</si>
  <si>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</si>
  <si>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</si>
  <si>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</si>
  <si>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</si>
  <si>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</si>
  <si>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</si>
  <si>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</si>
  <si>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</si>
  <si>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</si>
  <si>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</si>
  <si>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</si>
  <si>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</si>
  <si>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</si>
  <si>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</si>
  <si>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</si>
  <si>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</si>
  <si>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</si>
  <si>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</si>
  <si>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</si>
  <si>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</si>
  <si>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</si>
  <si>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</si>
  <si>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</si>
  <si>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</si>
  <si>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</si>
  <si>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</si>
  <si>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</si>
  <si>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</si>
  <si>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</si>
  <si>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</si>
  <si>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</si>
  <si>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</si>
  <si>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</si>
  <si>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</si>
  <si>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</si>
  <si>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</si>
  <si>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</si>
  <si>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</si>
  <si>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</si>
  <si>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</si>
  <si>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</si>
  <si>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</si>
  <si>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</si>
  <si>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</si>
  <si>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</si>
  <si>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</si>
  <si>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</si>
  <si>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</si>
  <si>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</si>
  <si>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</si>
  <si>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</si>
  <si>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</si>
  <si>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</si>
  <si>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</si>
  <si>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</si>
  <si>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</si>
  <si>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</si>
  <si>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</si>
  <si>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</si>
  <si>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</si>
  <si>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</si>
  <si>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</si>
  <si>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</si>
  <si>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</si>
  <si>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</si>
  <si>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</si>
  <si>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</si>
  <si>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</si>
  <si>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</si>
  <si>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</si>
  <si>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</si>
  <si>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</si>
  <si>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</si>
  <si>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</si>
  <si>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</si>
  <si>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</si>
  <si>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</si>
  <si>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</si>
  <si>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</si>
  <si>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</si>
  <si>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</si>
  <si>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</si>
  <si>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</si>
  <si>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</si>
  <si>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</si>
  <si>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</si>
  <si>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</si>
  <si>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</si>
  <si>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</si>
  <si>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</si>
  <si>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</si>
  <si>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</si>
  <si>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</si>
  <si>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</si>
  <si>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</si>
  <si>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</si>
  <si>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</si>
  <si>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</si>
  <si>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</si>
  <si>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</si>
  <si>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</si>
  <si>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</si>
  <si>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</si>
  <si>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</si>
  <si>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</si>
  <si>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</si>
  <si>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</si>
  <si>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</si>
  <si>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</si>
  <si>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</si>
  <si>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</si>
  <si>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</si>
  <si>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</si>
  <si>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</si>
  <si>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</si>
  <si>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</si>
  <si>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</si>
  <si>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</si>
  <si>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</si>
  <si>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</si>
  <si>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</si>
  <si>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</si>
  <si>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</si>
  <si>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</si>
  <si>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</si>
  <si>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</si>
  <si>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</si>
  <si>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</si>
  <si>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</si>
  <si>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</si>
  <si>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</si>
  <si>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</si>
  <si>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</si>
  <si>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</si>
  <si>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</si>
  <si>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</si>
  <si>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</si>
  <si>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</si>
  <si>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</si>
  <si>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</si>
  <si>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</si>
  <si>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</si>
  <si>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</si>
  <si>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</si>
  <si>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</si>
  <si>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</si>
  <si>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</si>
  <si>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</si>
  <si>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</si>
  <si>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</si>
  <si>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</si>
  <si>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</si>
  <si>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</si>
  <si>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</si>
  <si>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</si>
  <si>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</si>
  <si>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</si>
  <si>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</si>
  <si>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</si>
  <si>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</si>
  <si>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</si>
  <si>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</si>
  <si>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</si>
  <si>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</si>
  <si>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</si>
  <si>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</si>
  <si>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</si>
  <si>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</si>
  <si>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</si>
  <si>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</si>
  <si>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</si>
  <si>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</si>
  <si>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</si>
  <si>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</si>
  <si>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</si>
  <si>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</si>
  <si>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</si>
  <si>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</si>
  <si>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</si>
  <si>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</si>
  <si>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</si>
  <si>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</si>
  <si>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</si>
  <si>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</si>
  <si>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</si>
  <si>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</si>
  <si>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</si>
  <si>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</si>
  <si>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</si>
  <si>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</si>
  <si>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</si>
  <si>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</si>
  <si>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</si>
  <si>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</si>
  <si>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</si>
  <si>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</si>
  <si>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</si>
  <si>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</si>
  <si>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</si>
  <si>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</si>
  <si>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</si>
  <si>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</si>
  <si>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</si>
  <si>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</si>
  <si>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</si>
  <si>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</si>
  <si>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</si>
  <si>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</si>
  <si>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</si>
  <si>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</si>
  <si>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</si>
  <si>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</si>
  <si>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</si>
  <si>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</si>
  <si>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</si>
  <si>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</si>
  <si>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</si>
  <si>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</si>
  <si>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</si>
  <si>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</si>
  <si>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</si>
  <si>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</si>
  <si>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</si>
  <si>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</si>
  <si>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</si>
  <si>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</si>
  <si>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</si>
  <si>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</si>
  <si>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</si>
  <si>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</si>
  <si>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</si>
  <si>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</si>
  <si>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</si>
  <si>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</si>
  <si>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</si>
  <si>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</si>
  <si>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</si>
  <si>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</si>
  <si>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</si>
  <si>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</si>
  <si>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</si>
  <si>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</si>
  <si>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</si>
  <si>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</si>
  <si>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</si>
  <si>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</si>
  <si>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</si>
  <si>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</si>
  <si>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</si>
  <si>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</si>
  <si>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</si>
  <si>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</si>
  <si>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</si>
  <si>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</si>
  <si>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</si>
  <si>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</si>
  <si>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</si>
  <si>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</si>
  <si>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</si>
  <si>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</si>
  <si>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</si>
  <si>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</si>
  <si>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</si>
  <si>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</si>
  <si>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</si>
  <si>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</si>
  <si>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</si>
  <si>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</si>
  <si>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</si>
  <si>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</si>
  <si>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</si>
  <si>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</si>
  <si>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</si>
  <si>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</si>
  <si>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</si>
  <si>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</si>
  <si>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</si>
  <si>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</si>
  <si>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</si>
  <si>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</si>
  <si>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</si>
  <si>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</si>
  <si>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</si>
  <si>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</si>
  <si>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</si>
  <si>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</si>
  <si>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</si>
  <si>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</si>
  <si>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</si>
  <si>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</si>
  <si>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</si>
  <si>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</si>
  <si>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</si>
  <si>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</si>
  <si>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</si>
  <si>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</si>
  <si>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</si>
  <si>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</si>
  <si>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</si>
  <si>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</si>
  <si>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</si>
  <si>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</si>
  <si>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</si>
  <si>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</si>
  <si>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</si>
  <si>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</si>
  <si>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</si>
  <si>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</si>
  <si>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</si>
  <si>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</si>
  <si>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</si>
  <si>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</si>
  <si>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</si>
  <si>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</si>
  <si>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</si>
  <si>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</si>
  <si>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</si>
  <si>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</si>
  <si>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</si>
  <si>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</si>
  <si>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</si>
  <si>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</si>
  <si>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</si>
  <si>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</si>
  <si>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</si>
  <si>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</si>
  <si>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</si>
  <si>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</si>
  <si>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</si>
  <si>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</si>
  <si>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</si>
  <si>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</si>
  <si>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</si>
  <si>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</si>
  <si>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</si>
  <si>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</si>
  <si>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</si>
  <si>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</si>
  <si>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</si>
  <si>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</si>
  <si>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</si>
  <si>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</si>
  <si>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</si>
  <si>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</si>
  <si>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</si>
  <si>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</si>
  <si>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</si>
  <si>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</si>
  <si>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</si>
  <si>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</si>
  <si>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</si>
  <si>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</si>
  <si>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</si>
  <si>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</si>
  <si>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</si>
  <si>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</si>
  <si>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</si>
  <si>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</si>
  <si>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</si>
  <si>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</si>
  <si>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</si>
  <si>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</si>
  <si>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</si>
  <si>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</si>
  <si>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</si>
  <si>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</si>
  <si>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</si>
  <si>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</si>
  <si>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</si>
  <si>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</si>
  <si>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</si>
  <si>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</si>
  <si>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</si>
  <si>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</si>
  <si>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</si>
  <si>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</si>
  <si>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</si>
  <si>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</si>
  <si>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</si>
  <si>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</si>
  <si>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</si>
  <si>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</si>
  <si>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</si>
  <si>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</si>
  <si>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</si>
  <si>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</si>
  <si>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</si>
  <si>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</si>
  <si>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</si>
  <si>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</si>
  <si>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</si>
  <si>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</si>
  <si>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</si>
  <si>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</si>
  <si>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</si>
  <si>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</si>
  <si>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</si>
  <si>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</si>
  <si>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</si>
  <si>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</si>
  <si>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</si>
  <si>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</si>
  <si>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</si>
  <si>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</si>
  <si>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</si>
  <si>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</si>
  <si>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</si>
  <si>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</si>
  <si>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</si>
  <si>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</si>
  <si>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</si>
  <si>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</si>
  <si>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</si>
  <si>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</si>
  <si>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</si>
  <si>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</si>
  <si>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</si>
  <si>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</si>
  <si>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</si>
  <si>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</si>
  <si>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</si>
  <si>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</si>
  <si>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</si>
  <si>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</si>
  <si>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</si>
  <si>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</si>
  <si>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</si>
  <si>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</si>
  <si>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</si>
  <si>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</si>
  <si>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</si>
  <si>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</si>
  <si>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</si>
  <si>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</si>
  <si>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</si>
  <si>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</si>
  <si>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</si>
  <si>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</si>
  <si>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</si>
  <si>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</si>
  <si>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</si>
  <si>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</si>
  <si>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</si>
  <si>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</si>
  <si>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</si>
  <si>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</si>
  <si>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</si>
  <si>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</si>
  <si>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</si>
  <si>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</si>
  <si>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</si>
  <si>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</si>
  <si>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</si>
  <si>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</si>
  <si>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</si>
  <si>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</si>
  <si>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</si>
  <si>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</si>
  <si>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</si>
  <si>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</si>
  <si>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</si>
  <si>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</si>
  <si>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</si>
  <si>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</si>
  <si>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</si>
  <si>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</si>
  <si>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</si>
  <si>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</si>
  <si>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</si>
  <si>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</si>
  <si>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</si>
  <si>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</si>
  <si>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</si>
  <si>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</si>
  <si>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</si>
  <si>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</si>
  <si>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</si>
  <si>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</si>
  <si>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</si>
  <si>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</si>
  <si>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</si>
  <si>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</si>
  <si>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</si>
  <si>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</si>
  <si>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</si>
  <si>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</si>
  <si>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</si>
  <si>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</si>
  <si>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</si>
  <si>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</si>
  <si>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</si>
  <si>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</si>
  <si>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</si>
  <si>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</si>
  <si>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</si>
  <si>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</si>
  <si>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</si>
  <si>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</si>
  <si>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</si>
  <si>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</si>
  <si>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</si>
  <si>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</si>
  <si>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</si>
  <si>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</si>
  <si>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</si>
  <si>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</si>
  <si>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</si>
  <si>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</si>
  <si>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</si>
  <si>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</si>
  <si>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</si>
  <si>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</si>
  <si>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</si>
  <si>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</si>
  <si>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</si>
  <si>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</si>
  <si>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</si>
  <si>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</si>
  <si>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</si>
  <si>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</si>
  <si>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</si>
  <si>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</si>
  <si>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</si>
  <si>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</si>
  <si>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</si>
  <si>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</si>
  <si>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</si>
  <si>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</si>
  <si>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</si>
  <si>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</si>
  <si>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</si>
  <si>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</si>
  <si>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</si>
  <si>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</si>
  <si>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</si>
  <si>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</si>
  <si>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</si>
  <si>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</si>
  <si>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</si>
  <si>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</si>
  <si>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</si>
  <si>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</si>
  <si>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</si>
  <si>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</si>
  <si>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</si>
  <si>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</si>
  <si>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</si>
  <si>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</si>
  <si>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</si>
  <si>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</si>
  <si>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</si>
  <si>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</si>
  <si>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</si>
  <si>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</si>
  <si>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</si>
  <si>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</si>
  <si>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</si>
  <si>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</si>
  <si>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</si>
  <si>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</si>
  <si>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</si>
  <si>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</si>
  <si>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</si>
  <si>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</si>
  <si>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</si>
  <si>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</si>
  <si>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</si>
  <si>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</si>
  <si>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</si>
  <si>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</si>
  <si>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</si>
  <si>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</si>
  <si>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</si>
  <si>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</si>
  <si>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</si>
  <si>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</si>
  <si>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</si>
  <si>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</si>
  <si>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</si>
  <si>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</si>
  <si>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</si>
  <si>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</si>
  <si>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</si>
  <si>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</si>
  <si>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</si>
  <si>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</si>
  <si>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</si>
  <si>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</si>
  <si>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</si>
  <si>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</si>
  <si>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</si>
  <si>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</si>
  <si>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</si>
  <si>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</si>
  <si>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</si>
  <si>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</si>
  <si>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</si>
  <si>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</si>
  <si>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</si>
  <si>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</si>
  <si>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</si>
  <si>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</si>
  <si>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</si>
  <si>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</si>
  <si>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</si>
  <si>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</si>
  <si>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</si>
  <si>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</si>
  <si>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</si>
  <si>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</si>
  <si>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</si>
  <si>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</si>
  <si>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</si>
  <si>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</si>
  <si>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</si>
  <si>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</si>
  <si>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</si>
  <si>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</si>
  <si>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</si>
  <si>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</si>
  <si>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</si>
  <si>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</si>
  <si>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</si>
  <si>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</si>
  <si>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</si>
  <si>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</si>
  <si>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</si>
  <si>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</si>
  <si>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</si>
  <si>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</si>
  <si>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</si>
  <si>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</si>
  <si>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</si>
  <si>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</si>
  <si>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</si>
  <si>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</si>
  <si>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</si>
  <si>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</si>
  <si>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</si>
  <si>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</si>
  <si>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</si>
  <si>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</si>
  <si>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</si>
  <si>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</si>
  <si>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</si>
  <si>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</si>
  <si>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</si>
  <si>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</si>
  <si>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</si>
  <si>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</si>
  <si>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</si>
  <si>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</si>
  <si>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</si>
  <si>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</si>
  <si>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</si>
  <si>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</si>
  <si>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</si>
  <si>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</si>
  <si>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</si>
  <si>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</si>
  <si>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</si>
  <si>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</si>
  <si>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</si>
  <si>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</si>
  <si>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</si>
  <si>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</si>
  <si>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</si>
  <si>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</si>
  <si>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</si>
  <si>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</si>
  <si>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</si>
  <si>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</si>
  <si>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</si>
  <si>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</si>
  <si>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</si>
  <si>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</si>
  <si>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</si>
  <si>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</si>
  <si>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</si>
  <si>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</si>
  <si>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</si>
  <si>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</si>
  <si>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</si>
  <si>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</si>
  <si>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</si>
  <si>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</si>
  <si>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</si>
  <si>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</si>
  <si>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</si>
  <si>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</si>
  <si>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</si>
  <si>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</si>
  <si>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</si>
  <si>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</si>
  <si>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</si>
  <si>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</si>
  <si>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</si>
  <si>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</si>
  <si>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</si>
  <si>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</si>
  <si>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</si>
  <si>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</si>
  <si>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</si>
  <si>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</si>
  <si>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</si>
  <si>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</si>
  <si>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</si>
  <si>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</si>
  <si>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</si>
  <si>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</si>
  <si>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</si>
  <si>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</si>
  <si>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</si>
  <si>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</si>
  <si>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</si>
  <si>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</si>
  <si>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</si>
  <si>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</si>
  <si>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</si>
  <si>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</si>
  <si>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</si>
  <si>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</si>
  <si>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</si>
  <si>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</si>
  <si>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</si>
  <si>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</si>
  <si>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</si>
  <si>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</si>
  <si>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</si>
  <si>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</si>
  <si>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</si>
  <si>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</si>
  <si>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</si>
  <si>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</si>
  <si>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</si>
  <si>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</si>
  <si>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</si>
  <si>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</si>
  <si>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</si>
  <si>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</si>
  <si>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</si>
  <si>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</si>
  <si>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</si>
  <si>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</si>
  <si>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</si>
  <si>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</si>
  <si>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</si>
  <si>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</si>
  <si>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</si>
  <si>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</si>
  <si>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</si>
  <si>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</si>
  <si>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</si>
  <si>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</si>
  <si>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</si>
  <si>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</si>
  <si>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</si>
  <si>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</si>
  <si>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</si>
  <si>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</si>
  <si>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</si>
  <si>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</si>
  <si>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</si>
  <si>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</si>
  <si>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</si>
  <si>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</si>
  <si>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</si>
  <si>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</si>
  <si>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</si>
  <si>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</si>
  <si>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</si>
  <si>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</si>
  <si>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</si>
  <si>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</si>
  <si>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</si>
  <si>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</si>
  <si>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</si>
  <si>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</si>
  <si>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</si>
  <si>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</si>
  <si>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</si>
  <si>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</si>
  <si>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</si>
  <si>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</si>
  <si>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</si>
  <si>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</si>
  <si>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</si>
  <si>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</si>
  <si>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</si>
  <si>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</si>
  <si>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</si>
  <si>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</si>
  <si>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</si>
  <si>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</si>
  <si>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</si>
  <si>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</si>
  <si>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</si>
  <si>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</si>
  <si>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</si>
  <si>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</si>
  <si>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</si>
  <si>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</si>
  <si>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</si>
  <si>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</si>
  <si>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</si>
  <si>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</si>
  <si>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</si>
  <si>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</si>
  <si>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</si>
  <si>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</si>
  <si>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</si>
  <si>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</si>
  <si>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</si>
  <si>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</si>
  <si>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</si>
  <si>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</si>
  <si>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</si>
  <si>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</si>
  <si>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</si>
  <si>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</si>
  <si>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</si>
  <si>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</si>
  <si>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</si>
  <si>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</si>
  <si>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</si>
  <si>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</si>
  <si>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</si>
  <si>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</si>
  <si>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</si>
  <si>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</si>
  <si>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</si>
  <si>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</si>
  <si>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</si>
  <si>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</si>
  <si>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</si>
  <si>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</si>
  <si>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</si>
  <si>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</si>
  <si>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</si>
  <si>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</si>
  <si>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</si>
  <si>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</si>
  <si>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</si>
  <si>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</si>
  <si>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</si>
  <si>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</si>
  <si>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</si>
  <si>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</si>
  <si>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</si>
  <si>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</si>
  <si>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</si>
  <si>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</si>
  <si>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</si>
  <si>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</si>
  <si>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</si>
  <si>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</si>
  <si>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</si>
  <si>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</si>
  <si>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</si>
  <si>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</si>
  <si>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</si>
  <si>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</si>
  <si>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</si>
  <si>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</si>
  <si>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</si>
  <si>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</si>
  <si>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</si>
  <si>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</si>
  <si>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</si>
  <si>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</si>
  <si>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</si>
  <si>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</si>
  <si>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</si>
  <si>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</si>
  <si>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</si>
  <si>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</si>
  <si>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</si>
  <si>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</si>
  <si>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</si>
  <si>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</si>
  <si>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</si>
  <si>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</si>
  <si>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</si>
  <si>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</si>
  <si>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</si>
  <si>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</si>
  <si>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</si>
  <si>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</si>
  <si>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</si>
  <si>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</si>
  <si>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</si>
  <si>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</si>
  <si>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</si>
  <si>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</si>
  <si>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</si>
  <si>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</si>
  <si>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</si>
  <si>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</si>
  <si>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</si>
  <si>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</si>
  <si>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</si>
  <si>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</si>
  <si>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</si>
  <si>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</si>
  <si>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</si>
  <si>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</si>
  <si>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</si>
  <si>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</si>
  <si>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</si>
  <si>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</si>
  <si>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</si>
  <si>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</si>
  <si>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</si>
  <si>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</si>
  <si>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</si>
  <si>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</si>
  <si>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</si>
  <si>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</si>
  <si>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</si>
  <si>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</si>
  <si>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</si>
  <si>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</si>
  <si>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</si>
  <si>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</si>
  <si>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</si>
  <si>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</si>
  <si>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</si>
  <si>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</si>
  <si>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</si>
  <si>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</si>
  <si>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</si>
  <si>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</si>
  <si>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</si>
  <si>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</si>
  <si>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</si>
  <si>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</si>
  <si>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</si>
  <si>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</si>
  <si>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</si>
  <si>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</si>
  <si>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</si>
  <si>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</si>
  <si>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</si>
  <si>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</si>
  <si>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</si>
  <si>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</si>
  <si>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</si>
  <si>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</si>
  <si>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</si>
  <si>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</si>
  <si>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</si>
  <si>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</si>
  <si>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</si>
  <si>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</si>
  <si>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</si>
  <si>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</si>
  <si>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</si>
  <si>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</si>
  <si>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</si>
  <si>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</si>
  <si>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</si>
  <si>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</si>
  <si>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</si>
  <si>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</si>
  <si>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</si>
  <si>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</si>
  <si>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</si>
  <si>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</si>
  <si>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</si>
  <si>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</si>
  <si>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</si>
  <si>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</si>
  <si>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</si>
  <si>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</si>
  <si>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</si>
  <si>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</si>
  <si>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</si>
  <si>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</si>
  <si>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</si>
  <si>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</si>
  <si>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</si>
  <si>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</si>
  <si>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</si>
  <si>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</si>
  <si>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</si>
  <si>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</si>
  <si>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</si>
  <si>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</si>
  <si>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</si>
  <si>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</si>
  <si>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</si>
  <si>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</si>
  <si>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</si>
  <si>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</si>
  <si>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</si>
  <si>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</si>
  <si>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</si>
  <si>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</si>
  <si>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</si>
  <si>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</si>
  <si>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</si>
  <si>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</si>
  <si>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</si>
  <si>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</si>
  <si>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</si>
  <si>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</si>
  <si>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</si>
  <si>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</si>
  <si>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</si>
  <si>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</si>
  <si>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</si>
  <si>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</si>
  <si>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</si>
  <si>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</si>
  <si>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</si>
  <si>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</si>
  <si>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</si>
  <si>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</si>
  <si>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</si>
  <si>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</si>
  <si>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</si>
  <si>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</si>
  <si>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</si>
  <si>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</si>
  <si>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</si>
  <si>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</si>
  <si>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</si>
  <si>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</si>
  <si>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</si>
  <si>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</si>
  <si>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</si>
  <si>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</si>
  <si>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</si>
  <si>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</si>
  <si>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</si>
  <si>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</si>
  <si>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</si>
  <si>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</si>
  <si>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</si>
  <si>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</si>
  <si>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</si>
  <si>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</si>
  <si>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</si>
  <si>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</si>
  <si>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</si>
  <si>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</si>
  <si>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</si>
  <si>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</si>
  <si>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</si>
  <si>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</si>
  <si>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</si>
  <si>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</si>
  <si>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</si>
  <si>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</si>
  <si>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</si>
  <si>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</si>
  <si>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</si>
  <si>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</si>
  <si>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</si>
  <si>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</si>
  <si>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</si>
  <si>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</si>
  <si>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</si>
  <si>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</si>
  <si>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</si>
  <si>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</si>
  <si>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</si>
  <si>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</si>
  <si>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</si>
  <si>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</si>
  <si>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</si>
  <si>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</si>
  <si>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</si>
  <si>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</si>
  <si>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</si>
  <si>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</si>
  <si>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</si>
  <si>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</si>
  <si>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</si>
  <si>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</si>
  <si>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</si>
  <si>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</si>
  <si>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</si>
  <si>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</si>
  <si>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</si>
  <si>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</si>
  <si>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</si>
  <si>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</si>
  <si>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</si>
  <si>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</si>
  <si>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</si>
  <si>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</si>
  <si>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</si>
  <si>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</si>
  <si>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</si>
  <si>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</si>
  <si>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</si>
  <si>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</si>
  <si>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</si>
  <si>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</si>
  <si>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</si>
  <si>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</si>
  <si>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</si>
  <si>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</si>
  <si>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</si>
  <si>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</si>
  <si>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</si>
  <si>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</si>
  <si>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</si>
  <si>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</si>
  <si>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</si>
  <si>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</si>
  <si>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</si>
  <si>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</si>
  <si>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</si>
  <si>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</si>
  <si>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</si>
  <si>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</si>
  <si>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</si>
  <si>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</si>
  <si>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</si>
  <si>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</si>
  <si>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</si>
  <si>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</si>
  <si>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</si>
  <si>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</si>
  <si>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</si>
  <si>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</si>
  <si>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</si>
  <si>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</si>
  <si>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</si>
  <si>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</si>
  <si>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</si>
  <si>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</si>
  <si>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</si>
  <si>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</si>
  <si>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</si>
  <si>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</si>
  <si>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</si>
  <si>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</si>
  <si>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</si>
  <si>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</si>
  <si>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</si>
  <si>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</si>
  <si>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</si>
  <si>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</si>
  <si>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</si>
  <si>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</si>
  <si>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</si>
  <si>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</si>
  <si>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</si>
  <si>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</si>
  <si>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</si>
  <si>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</si>
  <si>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</si>
  <si>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</si>
  <si>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</si>
  <si>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</si>
  <si>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</si>
  <si>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</si>
  <si>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</si>
  <si>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</si>
  <si>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</si>
  <si>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</si>
  <si>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</si>
  <si>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</si>
  <si>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</si>
  <si>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</si>
  <si>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</si>
  <si>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</si>
  <si>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</si>
  <si>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</si>
  <si>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</si>
  <si>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</si>
  <si>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</si>
  <si>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</si>
  <si>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</si>
  <si>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</si>
  <si>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</si>
  <si>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</si>
  <si>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</si>
  <si>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</si>
  <si>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</si>
  <si>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</si>
  <si>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</si>
  <si>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</si>
  <si>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</si>
  <si>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</si>
  <si>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</si>
  <si>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</si>
  <si>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</si>
  <si>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</si>
  <si>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</si>
  <si>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</si>
  <si>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</si>
  <si>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</si>
  <si>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</si>
  <si>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</si>
  <si>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</si>
  <si>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</si>
  <si>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</si>
  <si>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</si>
  <si>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</si>
  <si>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</si>
  <si>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</si>
  <si>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</si>
  <si>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</si>
  <si>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</si>
  <si>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</si>
  <si>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</si>
  <si>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</si>
  <si>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</si>
  <si>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</si>
  <si>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</si>
  <si>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</si>
  <si>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</si>
  <si>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</si>
  <si>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</si>
  <si>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</si>
  <si>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</si>
  <si>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</si>
  <si>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</si>
  <si>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</si>
  <si>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</si>
  <si>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</si>
  <si>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</si>
  <si>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</si>
  <si>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</si>
  <si>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</si>
  <si>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</si>
  <si>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</si>
  <si>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</si>
  <si>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</si>
  <si>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</si>
  <si>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</si>
  <si>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</si>
  <si>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</si>
  <si>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</si>
  <si>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</si>
  <si>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</si>
  <si>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</si>
  <si>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</si>
  <si>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</si>
  <si>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</si>
  <si>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</si>
  <si>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</si>
  <si>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</si>
  <si>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</si>
  <si>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</si>
  <si>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</si>
  <si>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</si>
  <si>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</si>
  <si>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</si>
  <si>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</si>
  <si>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</si>
  <si>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</si>
  <si>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</si>
  <si>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</si>
  <si>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</si>
  <si>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</si>
  <si>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</si>
  <si>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</si>
  <si>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</si>
  <si>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</si>
  <si>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</si>
  <si>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</si>
  <si>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</si>
  <si>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</si>
  <si>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</si>
  <si>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</si>
  <si>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</si>
  <si>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</si>
  <si>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</si>
  <si>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</si>
  <si>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</si>
  <si>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</si>
  <si>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</si>
  <si>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</si>
  <si>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</si>
  <si>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</si>
  <si>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</si>
  <si>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</si>
  <si>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</si>
  <si>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</si>
  <si>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</si>
  <si>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</si>
  <si>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</si>
  <si>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</si>
  <si>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</si>
  <si>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</si>
  <si>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</si>
  <si>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</si>
  <si>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</si>
  <si>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</si>
  <si>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</si>
  <si>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</si>
  <si>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</si>
  <si>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</si>
  <si>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</si>
  <si>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</si>
  <si>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</si>
  <si>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</si>
  <si>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</si>
  <si>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</si>
  <si>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</si>
  <si>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</si>
  <si>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</si>
  <si>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</si>
  <si>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</si>
  <si>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</si>
  <si>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</si>
  <si>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</si>
  <si>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</si>
  <si>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</si>
  <si>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</si>
  <si>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</si>
  <si>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</si>
  <si>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</si>
  <si>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</si>
  <si>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</si>
  <si>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</si>
  <si>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</si>
  <si>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</si>
  <si>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</si>
  <si>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</si>
  <si>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</si>
  <si>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</si>
  <si>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</si>
  <si>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</si>
  <si>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</si>
  <si>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</si>
  <si>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</si>
  <si>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</si>
  <si>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</si>
  <si>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</si>
  <si>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</si>
  <si>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</si>
  <si>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</si>
  <si>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</si>
  <si>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</si>
  <si>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</si>
  <si>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</si>
  <si>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</si>
  <si>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</si>
  <si>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</si>
  <si>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</si>
  <si>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</si>
  <si>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</si>
  <si>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</si>
  <si>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</si>
  <si>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</si>
  <si>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</si>
  <si>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</si>
  <si>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</si>
  <si>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</si>
  <si>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</si>
  <si>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</si>
  <si>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</si>
  <si>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</si>
  <si>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</si>
  <si>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</si>
  <si>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</si>
  <si>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</si>
  <si>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</si>
  <si>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</si>
  <si>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</si>
  <si>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</si>
  <si>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</si>
  <si>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</si>
  <si>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</si>
  <si>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</si>
  <si>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</si>
  <si>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</si>
  <si>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</si>
  <si>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</si>
  <si>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</si>
  <si>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</si>
  <si>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</si>
  <si>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</si>
  <si>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</si>
  <si>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</si>
  <si>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</si>
  <si>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</si>
  <si>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</si>
  <si>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</si>
  <si>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</si>
  <si>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</si>
  <si>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</si>
  <si>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</si>
  <si>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</si>
  <si>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</si>
  <si>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</si>
  <si>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</si>
  <si>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</si>
  <si>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</si>
  <si>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</si>
  <si>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</si>
  <si>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</si>
  <si>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</si>
  <si>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</si>
  <si>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</si>
  <si>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</si>
  <si>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</si>
  <si>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</si>
  <si>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</si>
  <si>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</si>
  <si>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</si>
  <si>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</si>
  <si>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</si>
  <si>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</si>
  <si>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</si>
  <si>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</si>
  <si>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</si>
  <si>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</si>
  <si>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</si>
  <si>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</si>
  <si>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</si>
  <si>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</si>
  <si>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</si>
  <si>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</si>
  <si>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</si>
  <si>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</si>
  <si>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</si>
  <si>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</si>
  <si>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</si>
  <si>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</si>
  <si>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</si>
  <si>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</si>
  <si>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</si>
  <si>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</si>
  <si>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</si>
  <si>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</si>
  <si>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</si>
  <si>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</si>
  <si>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</si>
  <si>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</si>
  <si>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</si>
  <si>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</si>
  <si>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</si>
  <si>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</si>
  <si>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</si>
  <si>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</si>
  <si>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</si>
  <si>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</si>
  <si>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</si>
  <si>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</si>
  <si>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</si>
  <si>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</si>
  <si>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</si>
  <si>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</si>
  <si>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</si>
  <si>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</si>
  <si>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</si>
  <si>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</si>
  <si>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</si>
  <si>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</si>
  <si>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</si>
  <si>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</si>
  <si>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</si>
  <si>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</si>
  <si>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</si>
  <si>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</si>
  <si>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</si>
  <si>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</si>
  <si>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</si>
  <si>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</si>
  <si>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</si>
  <si>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</si>
  <si>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</si>
  <si>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</si>
  <si>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</si>
  <si>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</si>
  <si>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</si>
  <si>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</si>
  <si>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</si>
  <si>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</si>
  <si>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</si>
  <si>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</si>
  <si>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</si>
  <si>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</si>
  <si>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</si>
  <si>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</si>
  <si>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</si>
  <si>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</si>
  <si>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</si>
  <si>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</si>
  <si>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</si>
  <si>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</si>
  <si>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</si>
  <si>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</si>
  <si>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</si>
  <si>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</si>
  <si>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</si>
  <si>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</si>
  <si>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</si>
  <si>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</si>
  <si>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</si>
  <si>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</si>
  <si>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</si>
  <si>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</si>
  <si>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</si>
  <si>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</si>
  <si>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</si>
  <si>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</si>
  <si>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</si>
  <si>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</si>
  <si>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</si>
  <si>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</si>
  <si>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</si>
  <si>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</si>
  <si>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</si>
  <si>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</si>
  <si>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</si>
  <si>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</si>
  <si>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</si>
  <si>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</si>
  <si>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</si>
  <si>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</si>
  <si>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</si>
  <si>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</si>
  <si>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</si>
  <si>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</si>
  <si>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</si>
  <si>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</si>
  <si>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</si>
  <si>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</si>
  <si>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</si>
  <si>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</si>
  <si>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</si>
  <si>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</si>
  <si>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</si>
  <si>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</si>
  <si>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</si>
  <si>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</si>
  <si>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</si>
  <si>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</si>
  <si>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</si>
  <si>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</si>
  <si>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</si>
  <si>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</si>
  <si>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</si>
  <si>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</si>
  <si>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</si>
  <si>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</si>
  <si>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</si>
  <si>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</si>
  <si>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</si>
  <si>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</si>
  <si>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</si>
  <si>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</si>
  <si>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</si>
  <si>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</si>
  <si>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</si>
  <si>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</si>
  <si>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</si>
  <si>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</si>
  <si>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</si>
  <si>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</si>
  <si>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</si>
  <si>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</si>
  <si>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</si>
  <si>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</si>
  <si>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</si>
  <si>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</si>
  <si>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</si>
  <si>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</si>
  <si>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</si>
  <si>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</si>
  <si>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</si>
  <si>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</si>
  <si>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</si>
  <si>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</si>
  <si>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</si>
  <si>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</si>
  <si>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</si>
  <si>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</si>
  <si>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</si>
  <si>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</si>
  <si>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</si>
  <si>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</si>
  <si>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</si>
  <si>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</si>
  <si>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</si>
  <si>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</si>
  <si>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</si>
  <si>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</si>
  <si>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</si>
  <si>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</si>
  <si>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</si>
  <si>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</si>
  <si>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</si>
  <si>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</si>
  <si>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</si>
  <si>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</si>
  <si>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</si>
  <si>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</si>
  <si>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</si>
  <si>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</si>
  <si>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</si>
  <si>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</si>
  <si>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</si>
  <si>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</si>
  <si>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</si>
  <si>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</si>
  <si>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</si>
  <si>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</si>
  <si>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</si>
  <si>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</si>
  <si>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</si>
  <si>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</si>
  <si>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</si>
  <si>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</si>
  <si>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</si>
  <si>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</si>
  <si>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</si>
  <si>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</si>
  <si>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</si>
  <si>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</si>
  <si>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</si>
  <si>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</si>
  <si>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</si>
  <si>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</si>
  <si>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</si>
  <si>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</si>
  <si>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</si>
  <si>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</si>
  <si>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</si>
  <si>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</si>
  <si>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</si>
  <si>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</si>
  <si>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</si>
  <si>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</si>
  <si>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</si>
  <si>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</si>
  <si>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</si>
  <si>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</si>
  <si>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</si>
  <si>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</si>
  <si>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</si>
  <si>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</si>
  <si>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</si>
  <si>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</si>
  <si>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</si>
  <si>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</si>
  <si>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</si>
  <si>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</si>
  <si>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</si>
  <si>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</si>
  <si>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</si>
  <si>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</si>
  <si>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</si>
  <si>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</si>
  <si>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</si>
  <si>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</si>
  <si>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</si>
  <si>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</si>
  <si>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</si>
  <si>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</si>
  <si>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</si>
  <si>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</si>
  <si>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</si>
  <si>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</si>
  <si>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</si>
  <si>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</si>
  <si>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</si>
  <si>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</si>
  <si>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</si>
  <si>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</si>
  <si>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</si>
  <si>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</si>
  <si>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</si>
  <si>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</si>
  <si>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</si>
  <si>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</si>
  <si>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</si>
  <si>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</si>
  <si>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</si>
  <si>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</si>
  <si>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</si>
  <si>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</si>
  <si>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</si>
  <si>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</si>
  <si>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</si>
  <si>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</si>
  <si>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</si>
  <si>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</si>
  <si>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</si>
  <si>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</si>
  <si>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</si>
  <si>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</si>
  <si>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</si>
  <si>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</si>
  <si>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</si>
  <si>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</si>
  <si>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</si>
  <si>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</si>
  <si>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</si>
  <si>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</si>
  <si>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</si>
  <si>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</si>
  <si>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</si>
  <si>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</si>
  <si>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</si>
  <si>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</si>
  <si>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</si>
  <si>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</si>
  <si>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</si>
  <si>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</si>
  <si>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</si>
  <si>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</si>
  <si>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</si>
  <si>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</si>
  <si>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</si>
  <si>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</si>
  <si>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</si>
  <si>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</si>
  <si>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</si>
  <si>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</si>
  <si>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</si>
  <si>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</si>
  <si>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</si>
  <si>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</si>
  <si>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</si>
  <si>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</si>
  <si>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</si>
  <si>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</si>
  <si>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</si>
  <si>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</si>
  <si>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</si>
  <si>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</si>
  <si>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</si>
  <si>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</si>
  <si>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</si>
  <si>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</si>
  <si>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</si>
  <si>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</si>
  <si>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</si>
  <si>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</si>
  <si>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</si>
  <si>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</si>
  <si>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</si>
  <si>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</si>
  <si>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</si>
  <si>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</si>
  <si>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</si>
  <si>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</si>
  <si>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</si>
  <si>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</si>
  <si>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</si>
  <si>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</si>
  <si>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</si>
  <si>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</si>
  <si>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</si>
  <si>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</si>
  <si>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</si>
  <si>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</si>
  <si>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</si>
  <si>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</si>
  <si>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</si>
  <si>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</si>
  <si>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</si>
  <si>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</si>
  <si>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</si>
  <si>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</si>
  <si>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</si>
  <si>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</si>
  <si>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</si>
  <si>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</si>
  <si>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</si>
  <si>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</si>
  <si>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</si>
  <si>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</si>
  <si>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</si>
  <si>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</si>
  <si>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</si>
  <si>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</si>
  <si>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</si>
  <si>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</si>
  <si>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</si>
  <si>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</si>
  <si>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</si>
  <si>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</si>
  <si>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</si>
  <si>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</si>
  <si>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</si>
  <si>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</si>
  <si>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</si>
  <si>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</si>
  <si>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</si>
  <si>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</si>
  <si>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</si>
  <si>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</si>
  <si>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</si>
  <si>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</si>
  <si>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</si>
  <si>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</si>
  <si>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</si>
  <si>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</si>
  <si>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</si>
  <si>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</si>
  <si>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</si>
  <si>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</si>
  <si>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</si>
  <si>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</si>
  <si>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</si>
  <si>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</si>
  <si>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</si>
  <si>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</si>
  <si>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</si>
  <si>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</si>
  <si>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</si>
  <si>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</si>
  <si>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</si>
  <si>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</si>
  <si>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</si>
  <si>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</si>
  <si>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</si>
  <si>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</si>
  <si>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</si>
  <si>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</si>
  <si>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</si>
  <si>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</si>
  <si>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</si>
  <si>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</si>
  <si>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</si>
  <si>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</si>
  <si>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</si>
  <si>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</si>
  <si>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</si>
  <si>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</si>
  <si>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</si>
  <si>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</si>
  <si>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</si>
  <si>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</si>
  <si>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</si>
  <si>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</si>
  <si>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</si>
  <si>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</si>
  <si>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</si>
  <si>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</si>
  <si>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</si>
  <si>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</si>
  <si>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</si>
  <si>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</si>
  <si>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</si>
  <si>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</si>
  <si>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</si>
  <si>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</si>
  <si>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</si>
  <si>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</si>
  <si>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</si>
  <si>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</si>
  <si>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</si>
  <si>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</si>
  <si>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</si>
  <si>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</si>
  <si>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</si>
  <si>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</si>
  <si>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</si>
  <si>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</si>
  <si>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</si>
  <si>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</si>
  <si>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</si>
  <si>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</si>
  <si>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</si>
  <si>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</si>
  <si>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</si>
  <si>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</si>
  <si>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</si>
  <si>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</si>
  <si>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</si>
  <si>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</si>
  <si>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</si>
  <si>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</si>
  <si>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</si>
  <si>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</si>
  <si>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</si>
  <si>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</si>
  <si>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</si>
  <si>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</si>
  <si>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</si>
  <si>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</si>
  <si>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</si>
  <si>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</si>
  <si>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</si>
  <si>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</si>
  <si>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</si>
  <si>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</si>
  <si>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</si>
  <si>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</si>
  <si>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</si>
  <si>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</si>
  <si>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</si>
  <si>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</si>
  <si>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</si>
  <si>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</si>
  <si>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</si>
  <si>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</si>
  <si>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</si>
  <si>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</si>
  <si>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</si>
  <si>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</si>
  <si>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</si>
  <si>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</si>
  <si>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</si>
  <si>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</si>
  <si>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</si>
  <si>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</si>
  <si>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</si>
  <si>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</si>
  <si>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</si>
  <si>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</si>
  <si>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</si>
  <si>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</si>
  <si>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</si>
  <si>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</si>
  <si>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</si>
  <si>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</si>
  <si>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</si>
  <si>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</si>
  <si>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</si>
  <si>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</si>
  <si>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</si>
  <si>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</si>
  <si>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</si>
  <si>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</si>
  <si>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</si>
  <si>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</si>
  <si>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</si>
  <si>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</si>
  <si>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</si>
  <si>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</si>
  <si>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</si>
  <si>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</si>
  <si>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</si>
  <si>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</si>
  <si>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</si>
  <si>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</si>
  <si>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</si>
  <si>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</si>
  <si>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</si>
  <si>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</si>
  <si>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</si>
  <si>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</si>
  <si>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</si>
  <si>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</si>
  <si>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</si>
  <si>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</si>
  <si>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</si>
  <si>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</si>
  <si>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</si>
  <si>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</si>
  <si>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</si>
  <si>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</si>
  <si>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</si>
  <si>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</si>
  <si>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</si>
  <si>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</si>
  <si>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</si>
  <si>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</si>
  <si>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</si>
  <si>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</si>
  <si>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</si>
  <si>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</si>
  <si>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</si>
  <si>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</si>
  <si>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</si>
  <si>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</si>
  <si>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</si>
  <si>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</si>
  <si>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</si>
  <si>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</si>
  <si>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</si>
  <si>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</si>
  <si>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</si>
  <si>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</si>
  <si>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</si>
  <si>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</si>
  <si>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</si>
  <si>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</si>
  <si>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</si>
  <si>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</si>
  <si>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</si>
  <si>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</si>
  <si>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</si>
  <si>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</si>
  <si>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</si>
  <si>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</si>
  <si>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</si>
  <si>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</si>
  <si>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</si>
  <si>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</si>
  <si>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</si>
  <si>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</si>
  <si>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</si>
  <si>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</si>
  <si>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</si>
  <si>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</si>
  <si>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</si>
  <si>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</si>
  <si>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</si>
  <si>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</si>
  <si>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</si>
  <si>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</si>
  <si>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</si>
  <si>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</si>
  <si>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</si>
  <si>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</si>
  <si>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</si>
  <si>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</si>
  <si>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</si>
  <si>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</si>
  <si>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</si>
  <si>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</si>
  <si>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</si>
  <si>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</si>
  <si>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</si>
  <si>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</si>
  <si>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</si>
  <si>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</si>
  <si>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</si>
  <si>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</si>
  <si>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</si>
  <si>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</si>
  <si>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</si>
  <si>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</si>
  <si>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</si>
  <si>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</si>
  <si>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</si>
  <si>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</si>
  <si>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</si>
  <si>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</si>
  <si>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</si>
  <si>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</si>
  <si>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</si>
  <si>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</si>
  <si>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</si>
  <si>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</si>
  <si>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</si>
  <si>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</si>
  <si>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</si>
  <si>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</si>
  <si>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</si>
  <si>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</si>
  <si>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</si>
  <si>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</si>
  <si>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</si>
  <si>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</si>
  <si>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</si>
  <si>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</si>
  <si>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</si>
  <si>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</si>
  <si>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</si>
  <si>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</si>
  <si>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</si>
  <si>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</si>
  <si>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</si>
  <si>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</si>
  <si>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</si>
  <si>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</si>
  <si>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</si>
  <si>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</si>
  <si>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</si>
  <si>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</si>
  <si>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</si>
  <si>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</si>
  <si>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</si>
  <si>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</si>
  <si>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</si>
  <si>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</si>
  <si>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</si>
  <si>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</si>
  <si>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</si>
  <si>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</si>
  <si>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</si>
  <si>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</si>
  <si>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</si>
  <si>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</si>
  <si>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</si>
  <si>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</si>
  <si>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</si>
  <si>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</si>
  <si>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</si>
  <si>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</si>
  <si>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</si>
  <si>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</si>
  <si>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</si>
  <si>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</si>
  <si>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</si>
  <si>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</si>
  <si>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</si>
  <si>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</si>
  <si>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</si>
  <si>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</si>
  <si>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</si>
  <si>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</si>
  <si>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</si>
  <si>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</si>
  <si>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</si>
  <si>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</si>
  <si>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</si>
  <si>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</si>
  <si>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</si>
  <si>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</si>
  <si>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</si>
  <si>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</si>
  <si>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</si>
  <si>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</si>
  <si>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</si>
  <si>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</si>
  <si>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</si>
  <si>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</si>
  <si>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</si>
  <si>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</si>
  <si>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</si>
  <si>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</si>
  <si>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</si>
  <si>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</si>
  <si>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</si>
  <si>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</si>
  <si>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</si>
  <si>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</si>
  <si>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</si>
  <si>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</si>
  <si>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</si>
  <si>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</si>
  <si>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</si>
  <si>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</si>
  <si>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</si>
  <si>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</si>
  <si>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</si>
  <si>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</si>
  <si>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</si>
  <si>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</si>
  <si>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</si>
  <si>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</si>
  <si>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</si>
  <si>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</si>
  <si>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</si>
  <si>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</si>
  <si>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</si>
  <si>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</si>
  <si>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</si>
  <si>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</si>
  <si>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</si>
  <si>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</si>
  <si>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</si>
  <si>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</si>
  <si>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</si>
  <si>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</si>
  <si>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</si>
  <si>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</si>
  <si>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</si>
  <si>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</si>
  <si>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</si>
  <si>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</si>
  <si>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</si>
  <si>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</si>
  <si>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</si>
  <si>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</si>
  <si>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</si>
  <si>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</si>
  <si>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</si>
  <si>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</si>
  <si>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</si>
  <si>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</si>
  <si>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</si>
  <si>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</si>
  <si>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</si>
  <si>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</si>
  <si>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</si>
  <si>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</si>
  <si>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</si>
  <si>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</si>
  <si>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</si>
  <si>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</si>
  <si>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</si>
  <si>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</si>
  <si>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</si>
  <si>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</si>
  <si>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</si>
  <si>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</si>
  <si>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</si>
  <si>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</si>
  <si>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</si>
  <si>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</si>
  <si>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</si>
  <si>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</si>
  <si>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</si>
  <si>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</si>
  <si>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</si>
  <si>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</si>
  <si>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</si>
  <si>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</si>
  <si>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</si>
  <si>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</si>
  <si>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</si>
  <si>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</si>
  <si>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</si>
  <si>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</si>
  <si>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</si>
  <si>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</si>
  <si>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</si>
  <si>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</si>
  <si>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</si>
  <si>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</si>
  <si>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</si>
  <si>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</si>
  <si>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</si>
  <si>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</si>
  <si>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</si>
  <si>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</si>
  <si>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</si>
  <si>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</si>
  <si>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</si>
  <si>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</si>
  <si>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</si>
  <si>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</si>
  <si>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</si>
  <si>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</si>
  <si>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</si>
  <si>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</si>
  <si>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</si>
  <si>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</si>
  <si>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</si>
  <si>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</si>
  <si>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</si>
  <si>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</si>
  <si>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</si>
  <si>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</si>
  <si>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</si>
  <si>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</si>
  <si>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</si>
  <si>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</si>
  <si>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</si>
  <si>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</si>
  <si>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</si>
  <si>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</si>
  <si>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</si>
  <si>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</si>
  <si>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</si>
  <si>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</si>
  <si>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</si>
  <si>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</si>
  <si>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</si>
  <si>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</si>
  <si>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</si>
  <si>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</si>
  <si>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</si>
  <si>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</si>
  <si>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</si>
  <si>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</si>
  <si>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</si>
  <si>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</si>
  <si>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</si>
  <si>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</si>
  <si>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</si>
  <si>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</si>
  <si>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</si>
  <si>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</si>
  <si>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</si>
  <si>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</si>
  <si>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</si>
  <si>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</si>
  <si>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</si>
  <si>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</si>
  <si>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</si>
  <si>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</si>
  <si>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</si>
  <si>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</si>
  <si>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</si>
  <si>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</si>
  <si>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</si>
  <si>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</si>
  <si>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</si>
  <si>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</si>
  <si>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</si>
  <si>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</si>
  <si>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</si>
  <si>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</si>
  <si>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</si>
  <si>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</si>
  <si>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</si>
  <si>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</si>
  <si>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</si>
  <si>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</si>
  <si>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</si>
  <si>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</si>
  <si>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</si>
  <si>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</si>
  <si>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</si>
  <si>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</si>
  <si>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</si>
  <si>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</si>
  <si>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</si>
  <si>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</si>
  <si>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</si>
  <si>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</si>
  <si>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</si>
  <si>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</si>
  <si>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</si>
  <si>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</si>
  <si>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</si>
  <si>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</si>
  <si>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</si>
  <si>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</si>
  <si>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</si>
  <si>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</si>
  <si>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</si>
  <si>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</si>
  <si>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</si>
  <si>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</si>
  <si>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</si>
  <si>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</si>
  <si>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</si>
  <si>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</si>
  <si>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</si>
  <si>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</si>
  <si>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</si>
  <si>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</si>
  <si>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</si>
  <si>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</si>
  <si>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</si>
  <si>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</si>
  <si>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</si>
  <si>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</si>
  <si>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</si>
  <si>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</si>
  <si>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</si>
  <si>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</si>
  <si>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</si>
  <si>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</si>
  <si>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</si>
  <si>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</si>
  <si>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</si>
  <si>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</si>
  <si>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</si>
  <si>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</si>
  <si>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</si>
  <si>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</si>
  <si>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</si>
  <si>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</si>
  <si>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</si>
  <si>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</si>
  <si>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</si>
  <si>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</si>
  <si>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</si>
  <si>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</si>
  <si>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</si>
  <si>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</si>
  <si>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</si>
  <si>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</si>
  <si>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</si>
  <si>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</si>
  <si>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</si>
  <si>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</si>
  <si>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</si>
  <si>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</si>
  <si>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</si>
  <si>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</si>
  <si>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</si>
  <si>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</si>
  <si>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</si>
  <si>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</si>
  <si>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</si>
  <si>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</si>
  <si>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</si>
  <si>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</si>
  <si>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</si>
  <si>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</si>
  <si>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</si>
  <si>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</si>
  <si>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</si>
  <si>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</si>
  <si>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</si>
  <si>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</si>
  <si>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</si>
  <si>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</si>
  <si>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</si>
  <si>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</si>
  <si>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</si>
  <si>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</si>
  <si>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</si>
  <si>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</si>
  <si>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</si>
  <si>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</si>
  <si>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</si>
  <si>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</si>
  <si>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</si>
  <si>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</si>
  <si>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</si>
  <si>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</si>
  <si>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</si>
  <si>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</si>
  <si>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</si>
  <si>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</si>
  <si>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</si>
  <si>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</si>
  <si>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</si>
  <si>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</si>
  <si>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</si>
  <si>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</si>
  <si>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</si>
  <si>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</si>
  <si>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</si>
  <si>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</si>
  <si>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</si>
  <si>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</si>
  <si>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</si>
  <si>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</si>
  <si>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</si>
  <si>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</si>
  <si>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</si>
  <si>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</si>
  <si>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</si>
  <si>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</si>
  <si>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</si>
  <si>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</si>
  <si>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</si>
  <si>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</si>
  <si>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</si>
  <si>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</si>
  <si>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</si>
  <si>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</si>
  <si>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</si>
  <si>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</si>
  <si>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</si>
  <si>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</si>
  <si>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</si>
  <si>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</si>
  <si>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</si>
  <si>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</si>
  <si>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</si>
  <si>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</si>
  <si>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</si>
  <si>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</si>
  <si>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</si>
  <si>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</si>
  <si>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</si>
  <si>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</si>
  <si>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</si>
  <si>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</si>
  <si>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</si>
  <si>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</si>
  <si>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</si>
  <si>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</si>
  <si>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</si>
  <si>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</si>
  <si>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</si>
  <si>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</si>
  <si>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</si>
  <si>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</si>
  <si>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</si>
  <si>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</si>
  <si>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</si>
  <si>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</si>
  <si>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</si>
  <si>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</si>
  <si>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</si>
  <si>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</si>
  <si>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</si>
  <si>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</si>
  <si>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</si>
  <si>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</si>
  <si>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</si>
  <si>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</si>
  <si>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</si>
  <si>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</si>
  <si>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</si>
  <si>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</si>
  <si>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</si>
  <si>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</si>
  <si>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</si>
  <si>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</si>
  <si>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</si>
  <si>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</si>
  <si>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</si>
  <si>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</si>
  <si>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</si>
  <si>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</si>
  <si>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</si>
  <si>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</si>
  <si>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</si>
  <si>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</si>
  <si>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</si>
  <si>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</si>
  <si>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</si>
  <si>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</si>
  <si>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</si>
  <si>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</si>
  <si>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</si>
  <si>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</si>
  <si>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</si>
  <si>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</si>
  <si>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</si>
  <si>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</si>
  <si>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</si>
  <si>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</si>
  <si>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</si>
  <si>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</si>
  <si>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</si>
  <si>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</si>
  <si>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</si>
  <si>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</si>
  <si>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</si>
  <si>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</si>
  <si>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</si>
  <si>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</si>
  <si>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</si>
  <si>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</si>
  <si>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</si>
  <si>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</si>
  <si>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</si>
  <si>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</si>
  <si>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</si>
  <si>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</si>
  <si>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</si>
  <si>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</si>
  <si>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</si>
  <si>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</si>
  <si>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</si>
  <si>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</si>
  <si>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</si>
  <si>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</si>
  <si>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</si>
  <si>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</si>
  <si>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</si>
  <si>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</si>
  <si>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</si>
  <si>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</si>
  <si>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</si>
  <si>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</si>
  <si>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</si>
  <si>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</si>
  <si>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</si>
  <si>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</si>
  <si>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</si>
  <si>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</si>
  <si>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</si>
  <si>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</si>
  <si>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</si>
  <si>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</si>
  <si>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</si>
  <si>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</si>
  <si>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</si>
  <si>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</si>
  <si>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</si>
  <si>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</si>
  <si>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</si>
  <si>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</si>
  <si>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</si>
  <si>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</si>
  <si>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</si>
  <si>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</si>
  <si>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</si>
  <si>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</si>
  <si>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</si>
  <si>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</si>
  <si>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</si>
  <si>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</si>
  <si>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</si>
  <si>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</si>
  <si>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</si>
  <si>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</si>
  <si>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</si>
  <si>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</si>
  <si>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</si>
  <si>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</si>
  <si>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</si>
  <si>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</si>
  <si>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</si>
  <si>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</si>
  <si>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</si>
  <si>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</si>
  <si>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</si>
  <si>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</si>
  <si>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</si>
  <si>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</si>
  <si>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</si>
  <si>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</si>
  <si>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</si>
  <si>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</si>
  <si>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</si>
  <si>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</si>
  <si>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</si>
  <si>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</si>
  <si>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</si>
  <si>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</si>
  <si>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</si>
  <si>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</si>
  <si>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</si>
  <si>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</si>
  <si>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</si>
  <si>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</si>
  <si>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</si>
  <si>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</si>
  <si>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</si>
  <si>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</si>
  <si>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</si>
  <si>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</si>
  <si>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</si>
  <si>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</si>
  <si>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</si>
  <si>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</si>
  <si>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</si>
  <si>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</si>
  <si>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</si>
  <si>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</si>
  <si>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</si>
  <si>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</si>
  <si>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</si>
  <si>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</si>
  <si>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</si>
  <si>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</si>
  <si>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</si>
  <si>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</si>
  <si>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</si>
  <si>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</si>
  <si>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</si>
  <si>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</si>
  <si>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</si>
  <si>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</si>
  <si>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</si>
  <si>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</si>
  <si>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</si>
  <si>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</si>
  <si>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</si>
  <si>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</si>
  <si>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</si>
  <si>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</si>
  <si>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</si>
  <si>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</si>
  <si>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</si>
  <si>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</si>
  <si>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</si>
  <si>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</si>
  <si>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</si>
  <si>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</si>
  <si>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</si>
  <si>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</si>
  <si>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</si>
  <si>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</si>
  <si>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</si>
  <si>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</si>
  <si>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</si>
  <si>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</si>
  <si>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</si>
  <si>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</si>
  <si>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</si>
  <si>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</si>
  <si>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</si>
  <si>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</si>
  <si>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</si>
  <si>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</si>
  <si>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</si>
  <si>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</si>
  <si>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</si>
  <si>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</si>
  <si>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</si>
  <si>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</si>
  <si>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</si>
  <si>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</si>
  <si>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</si>
  <si>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</si>
  <si>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</si>
  <si>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</si>
  <si>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</si>
  <si>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</si>
  <si>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</si>
  <si>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</si>
  <si>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</si>
  <si>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</si>
  <si>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</si>
  <si>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</si>
  <si>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</si>
  <si>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</si>
  <si>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</si>
  <si>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</si>
  <si>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</si>
  <si>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</si>
  <si>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</si>
  <si>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</si>
  <si>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</si>
  <si>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</si>
  <si>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</si>
  <si>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</si>
  <si>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</si>
  <si>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</si>
  <si>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</si>
  <si>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</si>
  <si>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</si>
  <si>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</si>
  <si>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</si>
  <si>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</si>
  <si>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</si>
  <si>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</si>
  <si>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</si>
  <si>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</si>
  <si>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</si>
  <si>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</si>
  <si>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</si>
  <si>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</si>
  <si>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</si>
  <si>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</si>
  <si>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</si>
  <si>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</si>
  <si>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</si>
  <si>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</si>
  <si>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</si>
  <si>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</si>
  <si>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</si>
  <si>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</si>
  <si>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</si>
  <si>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</si>
  <si>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</si>
  <si>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</si>
  <si>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</si>
  <si>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</si>
  <si>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</si>
  <si>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</si>
  <si>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</si>
  <si>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</si>
  <si>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</si>
  <si>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</si>
  <si>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</si>
  <si>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</si>
  <si>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</si>
  <si>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</si>
  <si>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</si>
  <si>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</si>
  <si>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</si>
  <si>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</si>
  <si>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</si>
  <si>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</si>
  <si>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</si>
  <si>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</si>
  <si>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</si>
  <si>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</si>
  <si>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</si>
  <si>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</si>
  <si>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</si>
  <si>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</si>
  <si>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</si>
  <si>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</si>
  <si>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</si>
  <si>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</si>
  <si>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</si>
  <si>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</si>
  <si>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</si>
  <si>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</si>
  <si>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</si>
  <si>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Failed </t>
  </si>
  <si>
    <t>Successful</t>
  </si>
  <si>
    <t>Mean Goal</t>
  </si>
  <si>
    <t>Median 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</si>
</sst>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6" fontId="0" fillId="0" borderId="0" xfId="0" applyNumberFormat="1" applyAlignment="1">
      <alignment horizontal="left"/>
    </xf>
    <xf numFmtId="0" fontId="1" fillId="0" borderId="0" xfId="0" applyFont="1"/>
    <xf numFmtId="14" fontId="0" fillId="0" borderId="0" xfId="0" applyNumberFormat="1" applyAlignment="1">
      <alignment horizontal="left"/>
    </xf>
    <xf numFmtId="0" fontId="1" fillId="0" borderId="0" xfId="0" applyNumberFormat="1" applyFont="1"/>
    <xf numFmtId="0" fontId="1" fillId="0" borderId="0" xfId="0" applyNumberFormat="1" applyFont="1" applyAlignment="1">
      <alignment horizontal="center"/>
    </xf>
    <xf numFmtId="0" fontId="0" fillId="0" borderId="0" xfId="1" applyNumberFormat="1" applyFont="1"/>
    <xf numFmtId="9" fontId="1" fillId="0" borderId="0" xfId="0" applyNumberFormat="1" applyFont="1"/>
    <xf numFmtId="9" fontId="0" fillId="0" borderId="0" xfId="0" applyNumberFormat="1"/>
    <xf numFmtId="1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</a:t>
            </a:r>
            <a:r>
              <a:rPr lang="en-CA" baseline="0"/>
              <a:t> Category Outcomes</a:t>
            </a:r>
            <a:endParaRPr lang="en-CA"/>
          </a:p>
        </c:rich>
      </c:tx>
      <c:layout>
        <c:manualLayout>
          <c:xMode val="edge"/>
          <c:yMode val="edge"/>
          <c:x val="0.38171522309711292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6-4428-8F0A-909AA7E3569F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46-4428-8F0A-909AA7E3569F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46-4428-8F0A-909AA7E3569F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46-4428-8F0A-909AA7E356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0804736"/>
        <c:axId val="530802768"/>
      </c:barChart>
      <c:catAx>
        <c:axId val="53080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802768"/>
        <c:crosses val="autoZero"/>
        <c:auto val="1"/>
        <c:lblAlgn val="ctr"/>
        <c:lblOffset val="100"/>
        <c:noMultiLvlLbl val="0"/>
      </c:catAx>
      <c:valAx>
        <c:axId val="53080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80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F0-4D8D-A781-4A34F3DDFA7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F0-4D8D-A781-4A34F3DDFA7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F0-4D8D-A781-4A34F3DDFA7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F0-4D8D-A781-4A34F3DDF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9646136"/>
        <c:axId val="529648760"/>
      </c:barChart>
      <c:catAx>
        <c:axId val="529646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48760"/>
        <c:crosses val="autoZero"/>
        <c:auto val="1"/>
        <c:lblAlgn val="ctr"/>
        <c:lblOffset val="100"/>
        <c:noMultiLvlLbl val="0"/>
      </c:catAx>
      <c:valAx>
        <c:axId val="52964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46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</a:t>
            </a:r>
            <a:r>
              <a:rPr lang="en-CA" baseline="0"/>
              <a:t> based on date created</a:t>
            </a:r>
            <a:endParaRPr lang="en-CA"/>
          </a:p>
        </c:rich>
      </c:tx>
      <c:layout>
        <c:manualLayout>
          <c:xMode val="edge"/>
          <c:yMode val="edge"/>
          <c:x val="0.39838188976377953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8D-4D72-B362-37C173012DA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8D-4D72-B362-37C173012DA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8D-4D72-B362-37C173012DA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8D-4D72-B362-37C173012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783216"/>
        <c:axId val="515780592"/>
      </c:lineChart>
      <c:catAx>
        <c:axId val="51578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780592"/>
        <c:crosses val="autoZero"/>
        <c:auto val="1"/>
        <c:lblAlgn val="ctr"/>
        <c:lblOffset val="100"/>
        <c:noMultiLvlLbl val="0"/>
      </c:catAx>
      <c:valAx>
        <c:axId val="51578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78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by launch date</a:t>
            </a:r>
            <a:endParaRPr lang="en-CA"/>
          </a:p>
        </c:rich>
      </c:tx>
      <c:layout>
        <c:manualLayout>
          <c:xMode val="edge"/>
          <c:yMode val="edge"/>
          <c:x val="0.42893744531933509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 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6-40D8-AC8E-4A8FFA34D59B}"/>
            </c:ext>
          </c:extLst>
        </c:ser>
        <c:ser>
          <c:idx val="1"/>
          <c:order val="1"/>
          <c:tx>
            <c:strRef>
              <c:f>'Theater outcomes by launch dat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36-40D8-AC8E-4A8FFA34D59B}"/>
            </c:ext>
          </c:extLst>
        </c:ser>
        <c:ser>
          <c:idx val="2"/>
          <c:order val="2"/>
          <c:tx>
            <c:strRef>
              <c:f>'Theater outcomes by launch dat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 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36-40D8-AC8E-4A8FFA34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589840"/>
        <c:axId val="510157200"/>
      </c:lineChart>
      <c:catAx>
        <c:axId val="599589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157200"/>
        <c:crosses val="autoZero"/>
        <c:auto val="1"/>
        <c:lblAlgn val="ctr"/>
        <c:lblOffset val="100"/>
        <c:noMultiLvlLbl val="0"/>
      </c:catAx>
      <c:valAx>
        <c:axId val="51015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58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Goals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Goals'!$F$2:$F$14</c:f>
              <c:numCache>
                <c:formatCode>General</c:formatCode>
                <c:ptCount val="13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7D-4347-B579-89566B4767E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Goals'!$G$2:$G$14</c:f>
              <c:numCache>
                <c:formatCode>General</c:formatCode>
                <c:ptCount val="13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E7D-4347-B579-89566B4767E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Goals'!$H$2:$H$14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7D-4347-B579-89566B4767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5763680"/>
        <c:axId val="5657626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E7D-4347-B579-89566B4767E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E7D-4347-B579-89566B4767E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E7D-4347-B579-89566B4767E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Goals'!$E$2:$E$14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E7D-4347-B579-89566B4767E9}"/>
                  </c:ext>
                </c:extLst>
              </c15:ser>
            </c15:filteredLineSeries>
          </c:ext>
        </c:extLst>
      </c:lineChart>
      <c:catAx>
        <c:axId val="56576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62696"/>
        <c:crosses val="autoZero"/>
        <c:auto val="1"/>
        <c:lblAlgn val="ctr"/>
        <c:lblOffset val="100"/>
        <c:noMultiLvlLbl val="0"/>
      </c:catAx>
      <c:valAx>
        <c:axId val="565762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76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5</xdr:row>
      <xdr:rowOff>25400</xdr:rowOff>
    </xdr:from>
    <xdr:to>
      <xdr:col>14</xdr:col>
      <xdr:colOff>215900</xdr:colOff>
      <xdr:row>20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4A7611-A3D0-457D-A32D-42A625687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1</xdr:row>
      <xdr:rowOff>19050</xdr:rowOff>
    </xdr:from>
    <xdr:to>
      <xdr:col>15</xdr:col>
      <xdr:colOff>38100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918F24-8C25-409D-B477-4ABC712AFD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273050</xdr:colOff>
      <xdr:row>5</xdr:row>
      <xdr:rowOff>127000</xdr:rowOff>
    </xdr:from>
    <xdr:to>
      <xdr:col>20</xdr:col>
      <xdr:colOff>406400</xdr:colOff>
      <xdr:row>20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A52B0A-078D-4D8D-A1E6-2E85B7868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4</xdr:row>
      <xdr:rowOff>152400</xdr:rowOff>
    </xdr:from>
    <xdr:to>
      <xdr:col>12</xdr:col>
      <xdr:colOff>527050</xdr:colOff>
      <xdr:row>19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4D4AFD-A6C5-4FC5-A7A2-327D5668D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466724</xdr:colOff>
      <xdr:row>14</xdr:row>
      <xdr:rowOff>88900</xdr:rowOff>
    </xdr:from>
    <xdr:to>
      <xdr:col>10</xdr:col>
      <xdr:colOff>368300</xdr:colOff>
      <xdr:row>33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4D486F-1877-40AC-AF6C-3C361C6A5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gika Salgadoe" refreshedDate="44502.943314814816" createdVersion="7" refreshedVersion="7" minRefreshableVersion="3" recordCount="4114" xr:uid="{3BDE3873-1534-4819-B4BD-22AA42D536D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gika Salgadoe" refreshedDate="44503.009548379632" createdVersion="7" refreshedVersion="7" minRefreshableVersion="3" recordCount="4114" xr:uid="{F726ACB3-ABCC-4D43-86F7-9E70C46B992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gika Salgadoe" refreshedDate="44503.857424652779" createdVersion="7" refreshedVersion="7" minRefreshableVersion="3" recordCount="4114" xr:uid="{2B09290D-2A26-4883-A0A5-8F9FE475ECF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F79783-3260-42F5-A08F-193C0B790F6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8FE5C8-CC50-480C-A7F8-68B41EFC9E6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A08950-0A0A-471B-B427-301936D83797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0F175E-5C9C-4A1E-897E-B88C5FD4559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U4115"/>
  <sheetViews>
    <sheetView topLeftCell="O1" zoomScale="95" zoomScaleNormal="95" workbookViewId="0">
      <selection activeCell="O2" sqref="O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1796875" style="6" bestFit="1" customWidth="1"/>
    <col min="5" max="5" width="12.81640625" style="8" bestFit="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style="11" bestFit="1" customWidth="1"/>
    <col min="16" max="16" width="15.90625" bestFit="1" customWidth="1"/>
    <col min="17" max="17" width="41.1796875" customWidth="1"/>
    <col min="18" max="18" width="15.6328125" bestFit="1" customWidth="1"/>
    <col min="19" max="19" width="21.453125" style="15" bestFit="1" customWidth="1"/>
    <col min="20" max="20" width="20.26953125" style="15" bestFit="1" customWidth="1"/>
    <col min="21" max="21" width="12.726562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0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s="17" t="s">
        <v>8379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YEAR(S2:S4115)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YEAR(S3:S4116)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YEAR(S67:S4180)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YEAR(S131:S4244)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YEAR(S195:S4308)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YEAR(S259:S4372)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YEAR(S323:S4436)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YEAR(S387:S4500)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YEAR(S451:S4564)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YEAR(S515:S4628)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YEAR(S579:S4692)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YEAR(S643:S4756)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YEAR(S707:S4820)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YEAR(S771:S4884)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YEAR(S835:S4948)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YEAR(S899:S5012)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YEAR(S963:S5076)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YEAR(S1027:S5140)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YEAR(S1091:S5204)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YEAR(S1155:S5268)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YEAR(S1219:S5332)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YEAR(S1283:S5396)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YEAR(S1347:S5460)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YEAR(S1411:S5524)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YEAR(S1475:S5588)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YEAR(S1539:S5652)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YEAR(S1603:S5716)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YEAR(S1667:S5780)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YEAR(S1731:S5844)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YEAR(S1795:S5908)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YEAR(S1859:S5972)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YEAR(S1923:S6036)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YEAR(S1987:S6100)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YEAR(S2051:S6164)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YEAR(S2115:S6228)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YEAR(S2179:S6292)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YEAR(S2243:S6356)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YEAR(S2307:S6420)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YEAR(S2371:S6484)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YEAR(S2435:S6548)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YEAR(S2499:S6612)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YEAR(S2563:S6676)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YEAR(S2627:S6740)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YEAR(S2691:S6804)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YEAR(S2755:S6868)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YEAR(S2819:S6932)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YEAR(S2883:S6996)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YEAR(S2947:S7060)</f>
        <v>2015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YEAR(S3011:S7124)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YEAR(S3075:S7188)</f>
        <v>2015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YEAR(S3139:S7252)</f>
        <v>2017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YEAR(S3203:S7316)</f>
        <v>2014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YEAR(S3267:S7380)</f>
        <v>2015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YEAR(S3331:S7444)</f>
        <v>2014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YEAR(S3395:S7508)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YEAR(S3459:S7572)</f>
        <v>2015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YEAR(S3523:S7636)</f>
        <v>2014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YEAR(S3587:S7700)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YEAR(S3651:S7764)</f>
        <v>2014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YEAR(S3715:S7828)</f>
        <v>2016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YEAR(S3779:S7892)</f>
        <v>2014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YEAR(S3843:S7956)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YEAR(S3907:S8020)</f>
        <v>2015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YEAR(S3971:S8084)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YEAR(S4035:S8148)</f>
        <v>2016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YEAR(S4099:S8212)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57099-7777-425F-B4AD-A8F0988BE29C}">
  <sheetPr>
    <tabColor rgb="FF92D050"/>
  </sheetPr>
  <dimension ref="A1:F14"/>
  <sheetViews>
    <sheetView workbookViewId="0">
      <selection activeCell="E3" sqref="E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5.453125" bestFit="1" customWidth="1"/>
    <col min="8" max="8" width="3.6328125" bestFit="1" customWidth="1"/>
    <col min="9" max="9" width="9.1796875" bestFit="1" customWidth="1"/>
    <col min="10" max="10" width="9.453125" bestFit="1" customWidth="1"/>
    <col min="11" max="11" width="8" bestFit="1" customWidth="1"/>
    <col min="12" max="12" width="9.179687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08984375" bestFit="1" customWidth="1"/>
    <col min="17" max="17" width="5.453125" bestFit="1" customWidth="1"/>
    <col min="18" max="18" width="3.6328125" bestFit="1" customWidth="1"/>
    <col min="19" max="19" width="9.1796875" bestFit="1" customWidth="1"/>
    <col min="20" max="20" width="10.36328125" bestFit="1" customWidth="1"/>
    <col min="21" max="21" width="13.453125" bestFit="1" customWidth="1"/>
    <col min="22" max="22" width="9.1796875" bestFit="1" customWidth="1"/>
    <col min="23" max="23" width="16.453125" bestFit="1" customWidth="1"/>
    <col min="24" max="24" width="11.1796875" bestFit="1" customWidth="1"/>
    <col min="25" max="25" width="5.453125" bestFit="1" customWidth="1"/>
    <col min="26" max="26" width="9.1796875" bestFit="1" customWidth="1"/>
    <col min="27" max="27" width="14.1796875" bestFit="1" customWidth="1"/>
    <col min="28" max="28" width="11.81640625" bestFit="1" customWidth="1"/>
    <col min="29" max="29" width="5.453125" bestFit="1" customWidth="1"/>
    <col min="30" max="30" width="9.1796875" bestFit="1" customWidth="1"/>
    <col min="31" max="31" width="14.81640625" bestFit="1" customWidth="1"/>
    <col min="32" max="32" width="8.90625" bestFit="1" customWidth="1"/>
    <col min="33" max="33" width="5.453125" bestFit="1" customWidth="1"/>
    <col min="34" max="34" width="3.6328125" bestFit="1" customWidth="1"/>
    <col min="35" max="35" width="9.1796875" bestFit="1" customWidth="1"/>
    <col min="36" max="36" width="11.81640625" bestFit="1" customWidth="1"/>
    <col min="37" max="37" width="10.7265625" bestFit="1" customWidth="1"/>
  </cols>
  <sheetData>
    <row r="1" spans="1:6" x14ac:dyDescent="0.35">
      <c r="A1" s="12" t="s">
        <v>8222</v>
      </c>
      <c r="B1" t="s">
        <v>8364</v>
      </c>
    </row>
    <row r="3" spans="1:6" x14ac:dyDescent="0.35">
      <c r="A3" s="12" t="s">
        <v>8360</v>
      </c>
      <c r="B3" s="12" t="s">
        <v>8361</v>
      </c>
    </row>
    <row r="4" spans="1:6" x14ac:dyDescent="0.35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3" t="s">
        <v>8308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5">
      <c r="A6" s="13" t="s">
        <v>8334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5">
      <c r="A7" s="13" t="s">
        <v>8331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5">
      <c r="A8" s="13" t="s">
        <v>8329</v>
      </c>
      <c r="B8" s="11">
        <v>24</v>
      </c>
      <c r="C8" s="11"/>
      <c r="D8" s="11"/>
      <c r="E8" s="11"/>
      <c r="F8" s="11">
        <v>24</v>
      </c>
    </row>
    <row r="9" spans="1:6" x14ac:dyDescent="0.35">
      <c r="A9" s="13" t="s">
        <v>8323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5">
      <c r="A10" s="13" t="s">
        <v>8336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5">
      <c r="A11" s="13" t="s">
        <v>8320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5">
      <c r="A12" s="13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5">
      <c r="A13" s="13" t="s">
        <v>8315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5">
      <c r="A14" s="13" t="s">
        <v>8362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0DDA5-55B2-416B-AA41-2E0936C1E69E}">
  <sheetPr>
    <tabColor rgb="FF92D050"/>
  </sheetPr>
  <dimension ref="A1:F47"/>
  <sheetViews>
    <sheetView topLeftCell="A28" workbookViewId="0">
      <selection activeCell="E4" sqref="E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8222</v>
      </c>
      <c r="B1" t="s">
        <v>8364</v>
      </c>
    </row>
    <row r="2" spans="1:6" x14ac:dyDescent="0.35">
      <c r="A2" s="12" t="s">
        <v>8358</v>
      </c>
      <c r="B2" t="s">
        <v>8364</v>
      </c>
    </row>
    <row r="4" spans="1:6" x14ac:dyDescent="0.35">
      <c r="A4" s="12" t="s">
        <v>8360</v>
      </c>
      <c r="B4" s="12" t="s">
        <v>8361</v>
      </c>
    </row>
    <row r="5" spans="1:6" x14ac:dyDescent="0.3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3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3" t="s">
        <v>8342</v>
      </c>
      <c r="B7" s="11">
        <v>20</v>
      </c>
      <c r="C7" s="11"/>
      <c r="D7" s="11"/>
      <c r="E7" s="11"/>
      <c r="F7" s="11">
        <v>20</v>
      </c>
    </row>
    <row r="8" spans="1:6" x14ac:dyDescent="0.35">
      <c r="A8" s="13" t="s">
        <v>8330</v>
      </c>
      <c r="B8" s="11">
        <v>24</v>
      </c>
      <c r="C8" s="11"/>
      <c r="D8" s="11"/>
      <c r="E8" s="11"/>
      <c r="F8" s="11">
        <v>24</v>
      </c>
    </row>
    <row r="9" spans="1:6" x14ac:dyDescent="0.35">
      <c r="A9" s="13" t="s">
        <v>8356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3" t="s">
        <v>8352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13" t="s">
        <v>8313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13" t="s">
        <v>8312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3" t="s">
        <v>8328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13" t="s">
        <v>8345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13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3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13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3" t="s">
        <v>8347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13" t="s">
        <v>8327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13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3" t="s">
        <v>8354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13" t="s">
        <v>8325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13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3" t="s">
        <v>8357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13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3" t="s">
        <v>8321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13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3" t="s">
        <v>8337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13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3" t="s">
        <v>8316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13" t="s">
        <v>8344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13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13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3" t="s">
        <v>8324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s="13" t="s">
        <v>8311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s="13" t="s">
        <v>8310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s="13" t="s">
        <v>8350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s="13" t="s">
        <v>8353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s="13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s="13" t="s">
        <v>8349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s="13" t="s">
        <v>8309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s="13" t="s">
        <v>8339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s="13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3" t="s">
        <v>8319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s="13" t="s">
        <v>8318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s="13" t="s">
        <v>8338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s="13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41B00-4EE4-4575-AA16-EF4B2BCE1FCD}">
  <sheetPr>
    <tabColor rgb="FF00B0F0"/>
  </sheetPr>
  <dimension ref="A1:F18"/>
  <sheetViews>
    <sheetView workbookViewId="0">
      <selection activeCell="E4" sqref="E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10" width="4.81640625" bestFit="1" customWidth="1"/>
    <col min="11" max="11" width="12.90625" bestFit="1" customWidth="1"/>
    <col min="12" max="12" width="7.26953125" bestFit="1" customWidth="1"/>
    <col min="13" max="20" width="4.81640625" bestFit="1" customWidth="1"/>
    <col min="21" max="21" width="10.1796875" bestFit="1" customWidth="1"/>
    <col min="22" max="22" width="5.453125" bestFit="1" customWidth="1"/>
    <col min="23" max="23" width="8.36328125" bestFit="1" customWidth="1"/>
    <col min="24" max="24" width="11" bestFit="1" customWidth="1"/>
    <col min="25" max="32" width="4.81640625" bestFit="1" customWidth="1"/>
    <col min="33" max="33" width="14" bestFit="1" customWidth="1"/>
    <col min="34" max="34" width="10.7265625" bestFit="1" customWidth="1"/>
  </cols>
  <sheetData>
    <row r="1" spans="1:6" x14ac:dyDescent="0.35">
      <c r="A1" s="12" t="s">
        <v>8358</v>
      </c>
      <c r="B1" t="s">
        <v>8364</v>
      </c>
    </row>
    <row r="2" spans="1:6" x14ac:dyDescent="0.35">
      <c r="A2" s="12" t="s">
        <v>8379</v>
      </c>
      <c r="B2" t="s">
        <v>8364</v>
      </c>
    </row>
    <row r="4" spans="1:6" x14ac:dyDescent="0.35">
      <c r="A4" s="12" t="s">
        <v>8360</v>
      </c>
      <c r="B4" s="12" t="s">
        <v>8361</v>
      </c>
    </row>
    <row r="5" spans="1:6" x14ac:dyDescent="0.35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6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5">
      <c r="A7" s="16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5">
      <c r="A8" s="16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5">
      <c r="A9" s="16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5">
      <c r="A10" s="16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5">
      <c r="A11" s="16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5">
      <c r="A12" s="16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5">
      <c r="A13" s="16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5">
      <c r="A14" s="16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5">
      <c r="A15" s="16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5">
      <c r="A16" s="16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5">
      <c r="A17" s="16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5">
      <c r="A18" s="16" t="s">
        <v>8362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BAE84-2059-4C8A-948D-1A992DE179B9}">
  <sheetPr>
    <tabColor rgb="FF00B0F0"/>
  </sheetPr>
  <dimension ref="A1:E18"/>
  <sheetViews>
    <sheetView workbookViewId="0">
      <selection activeCell="A4" sqref="A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2" t="s">
        <v>8358</v>
      </c>
      <c r="B1" t="s">
        <v>8315</v>
      </c>
    </row>
    <row r="2" spans="1:5" x14ac:dyDescent="0.35">
      <c r="A2" s="12" t="s">
        <v>8379</v>
      </c>
      <c r="B2" t="s">
        <v>8364</v>
      </c>
    </row>
    <row r="4" spans="1:5" x14ac:dyDescent="0.35">
      <c r="A4" s="12" t="s">
        <v>8360</v>
      </c>
      <c r="B4" s="12" t="s">
        <v>8361</v>
      </c>
    </row>
    <row r="5" spans="1:5" x14ac:dyDescent="0.35">
      <c r="A5" s="12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5">
      <c r="A6" s="18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5">
      <c r="A7" s="18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5">
      <c r="A8" s="18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5">
      <c r="A9" s="18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5">
      <c r="A10" s="18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5">
      <c r="A11" s="18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5">
      <c r="A12" s="18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5">
      <c r="A13" s="18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5">
      <c r="A14" s="18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5">
      <c r="A15" s="18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5">
      <c r="A16" s="18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5">
      <c r="A17" s="18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5">
      <c r="A18" s="18" t="s">
        <v>8362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E33F4-AB65-4B8E-9E93-F1B1DA550B49}">
  <sheetPr>
    <tabColor rgb="FF00B0F0"/>
  </sheetPr>
  <dimension ref="A1:H13"/>
  <sheetViews>
    <sheetView workbookViewId="0">
      <selection activeCell="B2" sqref="B2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11" bestFit="1" customWidth="1"/>
    <col min="7" max="7" width="15.453125" style="23" bestFit="1" customWidth="1"/>
    <col min="8" max="8" width="18.1796875" style="23" bestFit="1" customWidth="1"/>
  </cols>
  <sheetData>
    <row r="1" spans="1:8" x14ac:dyDescent="0.3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9" t="s">
        <v>8385</v>
      </c>
      <c r="G1" s="22" t="s">
        <v>8386</v>
      </c>
      <c r="H1" s="22" t="s">
        <v>8387</v>
      </c>
    </row>
    <row r="2" spans="1:8" x14ac:dyDescent="0.35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1">
        <f>ROUND(B2/E2*100,0)</f>
        <v>76</v>
      </c>
      <c r="G2" s="21">
        <f>ROUND(C2/E2*100,0)</f>
        <v>24</v>
      </c>
      <c r="H2" s="21">
        <f>ROUND(D2/E2*100,0)</f>
        <v>0</v>
      </c>
    </row>
    <row r="3" spans="1:8" x14ac:dyDescent="0.35">
      <c r="A3" t="s">
        <v>8389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21">
        <f t="shared" ref="F3:F13" si="1">ROUND(B3/E3*100,0)</f>
        <v>73</v>
      </c>
      <c r="G3" s="21">
        <f t="shared" ref="G3:G13" si="2">ROUND(C3/E3*100,0)</f>
        <v>27</v>
      </c>
      <c r="H3" s="21">
        <f t="shared" ref="H3:H13" si="3">ROUND(D3/E3*100,0)</f>
        <v>0</v>
      </c>
    </row>
    <row r="4" spans="1:8" x14ac:dyDescent="0.35">
      <c r="A4" t="s">
        <v>8390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21">
        <f t="shared" si="1"/>
        <v>55</v>
      </c>
      <c r="G4" s="21">
        <f t="shared" si="2"/>
        <v>45</v>
      </c>
      <c r="H4" s="21">
        <f t="shared" si="3"/>
        <v>0</v>
      </c>
    </row>
    <row r="5" spans="1:8" x14ac:dyDescent="0.35">
      <c r="A5" t="s">
        <v>8391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21">
        <f t="shared" si="1"/>
        <v>54</v>
      </c>
      <c r="G5" s="21">
        <f t="shared" si="2"/>
        <v>46</v>
      </c>
      <c r="H5" s="21">
        <f t="shared" si="3"/>
        <v>0</v>
      </c>
    </row>
    <row r="6" spans="1:8" x14ac:dyDescent="0.35">
      <c r="A6" t="s">
        <v>8392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21">
        <f t="shared" si="1"/>
        <v>50</v>
      </c>
      <c r="G6" s="21">
        <f t="shared" si="2"/>
        <v>50</v>
      </c>
      <c r="H6" s="21">
        <f t="shared" si="3"/>
        <v>0</v>
      </c>
    </row>
    <row r="7" spans="1:8" x14ac:dyDescent="0.35">
      <c r="A7" t="s">
        <v>8393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21">
        <f t="shared" si="1"/>
        <v>45</v>
      </c>
      <c r="G7" s="21">
        <f t="shared" si="2"/>
        <v>55</v>
      </c>
      <c r="H7" s="21">
        <f t="shared" si="3"/>
        <v>0</v>
      </c>
    </row>
    <row r="8" spans="1:8" x14ac:dyDescent="0.35">
      <c r="A8" t="s">
        <v>8394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21">
        <f t="shared" si="1"/>
        <v>20</v>
      </c>
      <c r="G8" s="21">
        <f t="shared" si="2"/>
        <v>80</v>
      </c>
      <c r="H8" s="21">
        <f t="shared" si="3"/>
        <v>0</v>
      </c>
    </row>
    <row r="9" spans="1:8" x14ac:dyDescent="0.35">
      <c r="A9" t="s">
        <v>8395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21">
        <f t="shared" si="1"/>
        <v>27</v>
      </c>
      <c r="G9" s="21">
        <f t="shared" si="2"/>
        <v>73</v>
      </c>
      <c r="H9" s="21">
        <f t="shared" si="3"/>
        <v>0</v>
      </c>
    </row>
    <row r="10" spans="1:8" x14ac:dyDescent="0.35">
      <c r="A10" t="s">
        <v>8396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21">
        <f t="shared" si="1"/>
        <v>67</v>
      </c>
      <c r="G10" s="21">
        <f t="shared" si="2"/>
        <v>33</v>
      </c>
      <c r="H10" s="21">
        <f t="shared" si="3"/>
        <v>0</v>
      </c>
    </row>
    <row r="11" spans="1:8" x14ac:dyDescent="0.35">
      <c r="A11" t="s">
        <v>8397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21">
        <f t="shared" si="1"/>
        <v>67</v>
      </c>
      <c r="G11" s="21">
        <f t="shared" si="2"/>
        <v>33</v>
      </c>
      <c r="H11" s="21">
        <f t="shared" si="3"/>
        <v>0</v>
      </c>
    </row>
    <row r="12" spans="1:8" x14ac:dyDescent="0.35">
      <c r="A12" t="s">
        <v>8398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21">
        <f t="shared" si="1"/>
        <v>0</v>
      </c>
      <c r="G12" s="21">
        <f t="shared" si="2"/>
        <v>100</v>
      </c>
      <c r="H12" s="21">
        <f t="shared" si="3"/>
        <v>0</v>
      </c>
    </row>
    <row r="13" spans="1:8" x14ac:dyDescent="0.35">
      <c r="A13" t="s">
        <v>8399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1">
        <f t="shared" si="1"/>
        <v>13</v>
      </c>
      <c r="G13" s="21">
        <f t="shared" si="2"/>
        <v>88</v>
      </c>
      <c r="H13" s="21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C0326-F8B6-4163-8EA2-357FB29B3655}">
  <sheetPr>
    <tabColor rgb="FFFFFF00"/>
  </sheetPr>
  <dimension ref="A1:U251"/>
  <sheetViews>
    <sheetView workbookViewId="0">
      <selection activeCell="E25" sqref="E25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  <c r="U1" t="s">
        <v>8379</v>
      </c>
    </row>
    <row r="2" spans="1:21" x14ac:dyDescent="0.3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>
        <v>42492.737847222219</v>
      </c>
      <c r="T2">
        <v>42534.166666666672</v>
      </c>
      <c r="U2">
        <v>2016</v>
      </c>
    </row>
    <row r="3" spans="1:21" x14ac:dyDescent="0.3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>
        <v>42103.016585648147</v>
      </c>
      <c r="T3">
        <v>42163.016585648147</v>
      </c>
      <c r="U3">
        <v>2015</v>
      </c>
    </row>
    <row r="4" spans="1:21" x14ac:dyDescent="0.3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>
        <v>42108.692060185189</v>
      </c>
      <c r="T4">
        <v>42153.692060185189</v>
      </c>
      <c r="U4">
        <v>2015</v>
      </c>
    </row>
    <row r="5" spans="1:21" x14ac:dyDescent="0.3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>
        <v>42453.806307870371</v>
      </c>
      <c r="T5">
        <v>42513.806307870371</v>
      </c>
      <c r="U5">
        <v>2016</v>
      </c>
    </row>
    <row r="6" spans="1:21" x14ac:dyDescent="0.3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>
        <v>42123.648831018523</v>
      </c>
      <c r="T6">
        <v>42153.648831018523</v>
      </c>
      <c r="U6">
        <v>2015</v>
      </c>
    </row>
    <row r="7" spans="1:21" x14ac:dyDescent="0.3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>
        <v>41858.007071759261</v>
      </c>
      <c r="T7">
        <v>41888.007071759261</v>
      </c>
      <c r="U7">
        <v>2014</v>
      </c>
    </row>
    <row r="8" spans="1:21" x14ac:dyDescent="0.3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>
        <v>41781.045173611114</v>
      </c>
      <c r="T8">
        <v>41811.045173611114</v>
      </c>
      <c r="U8">
        <v>2014</v>
      </c>
    </row>
    <row r="9" spans="1:21" x14ac:dyDescent="0.3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>
        <v>42370.007766203707</v>
      </c>
      <c r="T9">
        <v>42398.981944444444</v>
      </c>
      <c r="U9">
        <v>2016</v>
      </c>
    </row>
    <row r="10" spans="1:21" x14ac:dyDescent="0.3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>
        <v>42165.037581018521</v>
      </c>
      <c r="T10">
        <v>42224.898611111115</v>
      </c>
      <c r="U10">
        <v>2015</v>
      </c>
    </row>
    <row r="11" spans="1:21" x14ac:dyDescent="0.3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>
        <v>42480.800648148142</v>
      </c>
      <c r="T11">
        <v>42540.800648148142</v>
      </c>
      <c r="U11">
        <v>2016</v>
      </c>
    </row>
    <row r="12" spans="1:21" x14ac:dyDescent="0.3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>
        <v>41784.789687500001</v>
      </c>
      <c r="T12">
        <v>41814.789687500001</v>
      </c>
      <c r="U12">
        <v>2014</v>
      </c>
    </row>
    <row r="13" spans="1:21" x14ac:dyDescent="0.3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>
        <v>41831.675034722226</v>
      </c>
      <c r="T13">
        <v>41891.675034722226</v>
      </c>
      <c r="U13">
        <v>2014</v>
      </c>
    </row>
    <row r="14" spans="1:21" x14ac:dyDescent="0.3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>
        <v>41950.114108796297</v>
      </c>
      <c r="T14">
        <v>42010.114108796297</v>
      </c>
      <c r="U14">
        <v>2014</v>
      </c>
    </row>
    <row r="15" spans="1:21" x14ac:dyDescent="0.3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>
        <v>42627.955104166671</v>
      </c>
      <c r="T15">
        <v>42657.916666666672</v>
      </c>
      <c r="U15">
        <v>2016</v>
      </c>
    </row>
    <row r="16" spans="1:21" x14ac:dyDescent="0.3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>
        <v>42531.195277777777</v>
      </c>
      <c r="T16">
        <v>42555.166666666672</v>
      </c>
      <c r="U16">
        <v>2016</v>
      </c>
    </row>
    <row r="17" spans="1:21" x14ac:dyDescent="0.3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>
        <v>42618.827013888891</v>
      </c>
      <c r="T17">
        <v>42648.827013888891</v>
      </c>
      <c r="U17">
        <v>2016</v>
      </c>
    </row>
    <row r="18" spans="1:21" x14ac:dyDescent="0.3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>
        <v>42540.593530092592</v>
      </c>
      <c r="T18">
        <v>42570.593530092592</v>
      </c>
      <c r="U18">
        <v>2016</v>
      </c>
    </row>
    <row r="19" spans="1:21" x14ac:dyDescent="0.3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>
        <v>41746.189409722225</v>
      </c>
      <c r="T19">
        <v>41776.189409722225</v>
      </c>
      <c r="U19">
        <v>2014</v>
      </c>
    </row>
    <row r="20" spans="1:21" x14ac:dyDescent="0.3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>
        <v>41974.738576388889</v>
      </c>
      <c r="T20">
        <v>41994.738576388889</v>
      </c>
      <c r="U20">
        <v>2014</v>
      </c>
    </row>
    <row r="21" spans="1:21" x14ac:dyDescent="0.3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>
        <v>42115.11618055556</v>
      </c>
      <c r="T21">
        <v>42175.11618055556</v>
      </c>
      <c r="U21">
        <v>2015</v>
      </c>
    </row>
    <row r="22" spans="1:21" x14ac:dyDescent="0.3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>
        <v>42002.817488425921</v>
      </c>
      <c r="T22">
        <v>42032.817488425921</v>
      </c>
      <c r="U22">
        <v>2014</v>
      </c>
    </row>
    <row r="23" spans="1:21" x14ac:dyDescent="0.3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>
        <v>42722.84474537037</v>
      </c>
      <c r="T23">
        <v>42752.84474537037</v>
      </c>
      <c r="U23">
        <v>2016</v>
      </c>
    </row>
    <row r="24" spans="1:21" x14ac:dyDescent="0.3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>
        <v>42465.128391203703</v>
      </c>
      <c r="T24">
        <v>42495.128391203703</v>
      </c>
      <c r="U24">
        <v>2016</v>
      </c>
    </row>
    <row r="25" spans="1:21" x14ac:dyDescent="0.3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>
        <v>42171.743969907402</v>
      </c>
      <c r="T25">
        <v>42201.743969907402</v>
      </c>
      <c r="U25">
        <v>2015</v>
      </c>
    </row>
    <row r="26" spans="1:21" x14ac:dyDescent="0.3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>
        <v>42672.955138888887</v>
      </c>
      <c r="T26">
        <v>42704.708333333328</v>
      </c>
      <c r="U26">
        <v>2016</v>
      </c>
    </row>
    <row r="27" spans="1:21" x14ac:dyDescent="0.3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>
        <v>42359.725243055553</v>
      </c>
      <c r="T27">
        <v>42389.725243055553</v>
      </c>
      <c r="U27">
        <v>2015</v>
      </c>
    </row>
    <row r="28" spans="1:21" x14ac:dyDescent="0.3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>
        <v>42192.905694444446</v>
      </c>
      <c r="T28">
        <v>42236.711805555555</v>
      </c>
      <c r="U28">
        <v>2015</v>
      </c>
    </row>
    <row r="29" spans="1:21" x14ac:dyDescent="0.3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>
        <v>41916.597638888888</v>
      </c>
      <c r="T29">
        <v>41976.639305555553</v>
      </c>
      <c r="U29">
        <v>2014</v>
      </c>
    </row>
    <row r="30" spans="1:21" x14ac:dyDescent="0.3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>
        <v>42461.596273148149</v>
      </c>
      <c r="T30">
        <v>42491.596273148149</v>
      </c>
      <c r="U30">
        <v>2016</v>
      </c>
    </row>
    <row r="31" spans="1:21" x14ac:dyDescent="0.3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>
        <v>42370.90320601852</v>
      </c>
      <c r="T31">
        <v>42406.207638888889</v>
      </c>
      <c r="U31">
        <v>2016</v>
      </c>
    </row>
    <row r="32" spans="1:21" x14ac:dyDescent="0.3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>
        <v>41948.727256944447</v>
      </c>
      <c r="T32">
        <v>41978.727256944447</v>
      </c>
      <c r="U32">
        <v>2014</v>
      </c>
    </row>
    <row r="33" spans="1:21" x14ac:dyDescent="0.3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>
        <v>42047.07640046296</v>
      </c>
      <c r="T33">
        <v>42077.034733796296</v>
      </c>
      <c r="U33">
        <v>2015</v>
      </c>
    </row>
    <row r="34" spans="1:21" x14ac:dyDescent="0.3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>
        <v>42261.632916666669</v>
      </c>
      <c r="T34">
        <v>42266.165972222225</v>
      </c>
      <c r="U34">
        <v>2015</v>
      </c>
    </row>
    <row r="35" spans="1:21" x14ac:dyDescent="0.3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>
        <v>41985.427361111113</v>
      </c>
      <c r="T35">
        <v>42015.427361111113</v>
      </c>
      <c r="U35">
        <v>2014</v>
      </c>
    </row>
    <row r="36" spans="1:21" x14ac:dyDescent="0.3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>
        <v>41922.535185185188</v>
      </c>
      <c r="T36">
        <v>41930.207638888889</v>
      </c>
      <c r="U36">
        <v>2014</v>
      </c>
    </row>
    <row r="37" spans="1:21" x14ac:dyDescent="0.3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>
        <v>41850.863252314812</v>
      </c>
      <c r="T37">
        <v>41880.863252314812</v>
      </c>
      <c r="U37">
        <v>2014</v>
      </c>
    </row>
    <row r="38" spans="1:21" x14ac:dyDescent="0.3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>
        <v>41831.742962962962</v>
      </c>
      <c r="T38">
        <v>41860.125</v>
      </c>
      <c r="U38">
        <v>2014</v>
      </c>
    </row>
    <row r="39" spans="1:21" x14ac:dyDescent="0.3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>
        <v>42415.883425925931</v>
      </c>
      <c r="T39">
        <v>42475.84175925926</v>
      </c>
      <c r="U39">
        <v>2016</v>
      </c>
    </row>
    <row r="40" spans="1:21" x14ac:dyDescent="0.3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>
        <v>41869.714166666665</v>
      </c>
      <c r="T40">
        <v>41876.875</v>
      </c>
      <c r="U40">
        <v>2014</v>
      </c>
    </row>
    <row r="41" spans="1:21" x14ac:dyDescent="0.3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>
        <v>41953.773090277777</v>
      </c>
      <c r="T41">
        <v>42013.083333333328</v>
      </c>
      <c r="U41">
        <v>2014</v>
      </c>
    </row>
    <row r="42" spans="1:21" x14ac:dyDescent="0.3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>
        <v>42037.986284722225</v>
      </c>
      <c r="T42">
        <v>42097.944618055553</v>
      </c>
      <c r="U42">
        <v>2015</v>
      </c>
    </row>
    <row r="43" spans="1:21" x14ac:dyDescent="0.3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>
        <v>41811.555462962962</v>
      </c>
      <c r="T43">
        <v>41812.875</v>
      </c>
      <c r="U43">
        <v>2014</v>
      </c>
    </row>
    <row r="44" spans="1:21" x14ac:dyDescent="0.3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>
        <v>42701.908807870372</v>
      </c>
      <c r="T44">
        <v>42716.25</v>
      </c>
      <c r="U44">
        <v>2016</v>
      </c>
    </row>
    <row r="45" spans="1:21" x14ac:dyDescent="0.3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>
        <v>42258.646504629629</v>
      </c>
      <c r="T45">
        <v>42288.645196759258</v>
      </c>
      <c r="U45">
        <v>2015</v>
      </c>
    </row>
    <row r="46" spans="1:21" x14ac:dyDescent="0.3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>
        <v>42278.664965277778</v>
      </c>
      <c r="T46">
        <v>42308.664965277778</v>
      </c>
      <c r="U46">
        <v>2015</v>
      </c>
    </row>
    <row r="47" spans="1:21" x14ac:dyDescent="0.3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>
        <v>42515.078217592592</v>
      </c>
      <c r="T47">
        <v>42575.078217592592</v>
      </c>
      <c r="U47">
        <v>2016</v>
      </c>
    </row>
    <row r="48" spans="1:21" x14ac:dyDescent="0.3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>
        <v>41830.234166666669</v>
      </c>
      <c r="T48">
        <v>41860.234166666669</v>
      </c>
      <c r="U48">
        <v>2014</v>
      </c>
    </row>
    <row r="49" spans="1:21" x14ac:dyDescent="0.3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>
        <v>41982.904386574075</v>
      </c>
      <c r="T49">
        <v>42042.904386574075</v>
      </c>
      <c r="U49">
        <v>2014</v>
      </c>
    </row>
    <row r="50" spans="1:21" x14ac:dyDescent="0.3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>
        <v>42210.439768518518</v>
      </c>
      <c r="T50">
        <v>42240.439768518518</v>
      </c>
      <c r="U50">
        <v>2015</v>
      </c>
    </row>
    <row r="51" spans="1:21" x14ac:dyDescent="0.3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>
        <v>42196.166874999995</v>
      </c>
      <c r="T51">
        <v>42256.166874999995</v>
      </c>
      <c r="U51">
        <v>2015</v>
      </c>
    </row>
    <row r="52" spans="1:21" x14ac:dyDescent="0.3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>
        <v>42606.056863425925</v>
      </c>
      <c r="T52">
        <v>42620.056863425925</v>
      </c>
      <c r="U52">
        <v>2016</v>
      </c>
    </row>
    <row r="53" spans="1:21" x14ac:dyDescent="0.3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>
        <v>42199.648912037039</v>
      </c>
      <c r="T53">
        <v>42217.041666666672</v>
      </c>
      <c r="U53">
        <v>2015</v>
      </c>
    </row>
    <row r="54" spans="1:21" x14ac:dyDescent="0.3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>
        <v>42444.877743055549</v>
      </c>
      <c r="T54">
        <v>42504.877743055549</v>
      </c>
      <c r="U54">
        <v>2016</v>
      </c>
    </row>
    <row r="55" spans="1:21" x14ac:dyDescent="0.3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>
        <v>42499.731701388882</v>
      </c>
      <c r="T55">
        <v>42529.731701388882</v>
      </c>
      <c r="U55">
        <v>2016</v>
      </c>
    </row>
    <row r="56" spans="1:21" x14ac:dyDescent="0.3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>
        <v>41929.266215277778</v>
      </c>
      <c r="T56">
        <v>41968.823611111111</v>
      </c>
      <c r="U56">
        <v>2014</v>
      </c>
    </row>
    <row r="57" spans="1:21" x14ac:dyDescent="0.3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>
        <v>42142.768819444449</v>
      </c>
      <c r="T57">
        <v>42182.768819444449</v>
      </c>
      <c r="U57">
        <v>2015</v>
      </c>
    </row>
    <row r="58" spans="1:21" x14ac:dyDescent="0.3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>
        <v>42354.131643518514</v>
      </c>
      <c r="T58">
        <v>42384.131643518514</v>
      </c>
      <c r="U58">
        <v>2015</v>
      </c>
    </row>
    <row r="59" spans="1:21" x14ac:dyDescent="0.3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>
        <v>41828.922905092593</v>
      </c>
      <c r="T59">
        <v>41888.922905092593</v>
      </c>
      <c r="U59">
        <v>2014</v>
      </c>
    </row>
    <row r="60" spans="1:21" x14ac:dyDescent="0.3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>
        <v>42245.234340277777</v>
      </c>
      <c r="T60">
        <v>42263.234340277777</v>
      </c>
      <c r="U60">
        <v>2015</v>
      </c>
    </row>
    <row r="61" spans="1:21" x14ac:dyDescent="0.3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>
        <v>42278.629710648151</v>
      </c>
      <c r="T61">
        <v>42306.629710648151</v>
      </c>
      <c r="U61">
        <v>2015</v>
      </c>
    </row>
    <row r="62" spans="1:21" x14ac:dyDescent="0.3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>
        <v>41826.61954861111</v>
      </c>
      <c r="T62">
        <v>41856.61954861111</v>
      </c>
      <c r="U62">
        <v>2014</v>
      </c>
    </row>
    <row r="63" spans="1:21" x14ac:dyDescent="0.3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>
        <v>42205.171018518522</v>
      </c>
      <c r="T63">
        <v>42235.171018518522</v>
      </c>
      <c r="U63">
        <v>2015</v>
      </c>
    </row>
    <row r="64" spans="1:21" x14ac:dyDescent="0.3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>
        <v>42041.205000000002</v>
      </c>
      <c r="T64">
        <v>42086.16333333333</v>
      </c>
      <c r="U64">
        <v>2015</v>
      </c>
    </row>
    <row r="65" spans="1:21" x14ac:dyDescent="0.3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>
        <v>42203.677766203706</v>
      </c>
      <c r="T65">
        <v>42233.677766203706</v>
      </c>
      <c r="U65">
        <v>2015</v>
      </c>
    </row>
    <row r="66" spans="1:21" x14ac:dyDescent="0.3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>
        <v>41983.752847222218</v>
      </c>
      <c r="T66">
        <v>42014.140972222223</v>
      </c>
      <c r="U66">
        <v>2014</v>
      </c>
    </row>
    <row r="67" spans="1:21" x14ac:dyDescent="0.3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>
        <v>42103.024398148147</v>
      </c>
      <c r="T67">
        <v>42112.9375</v>
      </c>
      <c r="U67">
        <v>2015</v>
      </c>
    </row>
    <row r="68" spans="1:21" x14ac:dyDescent="0.3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>
        <v>42089.901574074072</v>
      </c>
      <c r="T68">
        <v>42149.901574074072</v>
      </c>
      <c r="U68">
        <v>2015</v>
      </c>
    </row>
    <row r="69" spans="1:21" x14ac:dyDescent="0.3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>
        <v>42297.691006944442</v>
      </c>
      <c r="T69">
        <v>42320.290972222225</v>
      </c>
      <c r="U69">
        <v>2015</v>
      </c>
    </row>
    <row r="70" spans="1:21" x14ac:dyDescent="0.3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>
        <v>41833.089756944442</v>
      </c>
      <c r="T70">
        <v>41863.079143518517</v>
      </c>
      <c r="U70">
        <v>2014</v>
      </c>
    </row>
    <row r="71" spans="1:21" x14ac:dyDescent="0.3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>
        <v>42325.920717592591</v>
      </c>
      <c r="T71">
        <v>42355.920717592591</v>
      </c>
      <c r="U71">
        <v>2015</v>
      </c>
    </row>
    <row r="72" spans="1:21" x14ac:dyDescent="0.3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>
        <v>41858.214629629627</v>
      </c>
      <c r="T72">
        <v>41888.214629629627</v>
      </c>
      <c r="U72">
        <v>2014</v>
      </c>
    </row>
    <row r="73" spans="1:21" x14ac:dyDescent="0.3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>
        <v>41793.710231481484</v>
      </c>
      <c r="T73">
        <v>41823.710231481484</v>
      </c>
      <c r="U73">
        <v>2014</v>
      </c>
    </row>
    <row r="74" spans="1:21" x14ac:dyDescent="0.3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>
        <v>41793.814259259263</v>
      </c>
      <c r="T74">
        <v>41825.165972222225</v>
      </c>
      <c r="U74">
        <v>2014</v>
      </c>
    </row>
    <row r="75" spans="1:21" x14ac:dyDescent="0.3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>
        <v>41831.697939814818</v>
      </c>
      <c r="T75">
        <v>41861.697939814818</v>
      </c>
      <c r="U75">
        <v>2014</v>
      </c>
    </row>
    <row r="76" spans="1:21" x14ac:dyDescent="0.3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>
        <v>42621.389340277776</v>
      </c>
      <c r="T76">
        <v>42651.389340277776</v>
      </c>
      <c r="U76">
        <v>2016</v>
      </c>
    </row>
    <row r="77" spans="1:21" x14ac:dyDescent="0.3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>
        <v>41780.785729166666</v>
      </c>
      <c r="T77">
        <v>41840.785729166666</v>
      </c>
      <c r="U77">
        <v>2014</v>
      </c>
    </row>
    <row r="78" spans="1:21" x14ac:dyDescent="0.3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>
        <v>41766.072500000002</v>
      </c>
      <c r="T78">
        <v>41791.072500000002</v>
      </c>
      <c r="U78">
        <v>2014</v>
      </c>
    </row>
    <row r="79" spans="1:21" x14ac:dyDescent="0.3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>
        <v>41766.617291666669</v>
      </c>
      <c r="T79">
        <v>41793.290972222225</v>
      </c>
      <c r="U79">
        <v>2014</v>
      </c>
    </row>
    <row r="80" spans="1:21" x14ac:dyDescent="0.3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>
        <v>42248.627013888887</v>
      </c>
      <c r="T80">
        <v>42278.627013888887</v>
      </c>
      <c r="U80">
        <v>2015</v>
      </c>
    </row>
    <row r="81" spans="1:21" x14ac:dyDescent="0.3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>
        <v>41885.221550925926</v>
      </c>
      <c r="T81">
        <v>41916.290972222225</v>
      </c>
      <c r="U81">
        <v>2014</v>
      </c>
    </row>
    <row r="82" spans="1:21" x14ac:dyDescent="0.3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>
        <v>42159.224432870367</v>
      </c>
      <c r="T82">
        <v>42204.224432870367</v>
      </c>
      <c r="U82">
        <v>2015</v>
      </c>
    </row>
    <row r="83" spans="1:21" x14ac:dyDescent="0.3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>
        <v>42265.817002314812</v>
      </c>
      <c r="T83">
        <v>42295.817002314812</v>
      </c>
      <c r="U83">
        <v>2015</v>
      </c>
    </row>
    <row r="84" spans="1:21" x14ac:dyDescent="0.3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>
        <v>41975.124340277776</v>
      </c>
      <c r="T84">
        <v>42005.124340277776</v>
      </c>
      <c r="U84">
        <v>2014</v>
      </c>
    </row>
    <row r="85" spans="1:21" x14ac:dyDescent="0.3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>
        <v>42065.190694444449</v>
      </c>
      <c r="T85">
        <v>42090.149027777778</v>
      </c>
      <c r="U85">
        <v>2015</v>
      </c>
    </row>
    <row r="86" spans="1:21" x14ac:dyDescent="0.3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>
        <v>41848.84002314815</v>
      </c>
      <c r="T86">
        <v>41883.84002314815</v>
      </c>
      <c r="U86">
        <v>2014</v>
      </c>
    </row>
    <row r="87" spans="1:21" x14ac:dyDescent="0.3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>
        <v>42103.884930555556</v>
      </c>
      <c r="T87">
        <v>42133.884930555556</v>
      </c>
      <c r="U87">
        <v>2015</v>
      </c>
    </row>
    <row r="88" spans="1:21" x14ac:dyDescent="0.3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>
        <v>42059.970729166671</v>
      </c>
      <c r="T88">
        <v>42089.929062499999</v>
      </c>
      <c r="U88">
        <v>2015</v>
      </c>
    </row>
    <row r="89" spans="1:21" x14ac:dyDescent="0.3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>
        <v>42041.743090277778</v>
      </c>
      <c r="T89">
        <v>42071.701423611114</v>
      </c>
      <c r="U89">
        <v>2015</v>
      </c>
    </row>
    <row r="90" spans="1:21" x14ac:dyDescent="0.3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>
        <v>41829.73715277778</v>
      </c>
      <c r="T90">
        <v>41852.716666666667</v>
      </c>
      <c r="U90">
        <v>2014</v>
      </c>
    </row>
    <row r="91" spans="1:21" x14ac:dyDescent="0.3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>
        <v>41789.893599537041</v>
      </c>
      <c r="T91">
        <v>41815.875</v>
      </c>
      <c r="U91">
        <v>2014</v>
      </c>
    </row>
    <row r="92" spans="1:21" x14ac:dyDescent="0.3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>
        <v>41833.660995370366</v>
      </c>
      <c r="T92">
        <v>41863.660995370366</v>
      </c>
      <c r="U92">
        <v>2014</v>
      </c>
    </row>
    <row r="93" spans="1:21" x14ac:dyDescent="0.3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>
        <v>41914.590011574073</v>
      </c>
      <c r="T93">
        <v>41955.907638888893</v>
      </c>
      <c r="U93">
        <v>2014</v>
      </c>
    </row>
    <row r="94" spans="1:21" x14ac:dyDescent="0.3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>
        <v>42611.261064814811</v>
      </c>
      <c r="T94">
        <v>42625.707638888889</v>
      </c>
      <c r="U94">
        <v>2016</v>
      </c>
    </row>
    <row r="95" spans="1:21" x14ac:dyDescent="0.3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>
        <v>42253.633159722223</v>
      </c>
      <c r="T95">
        <v>42313.674826388888</v>
      </c>
      <c r="U95">
        <v>2015</v>
      </c>
    </row>
    <row r="96" spans="1:21" x14ac:dyDescent="0.3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>
        <v>42295.891828703709</v>
      </c>
      <c r="T96">
        <v>42325.933495370366</v>
      </c>
      <c r="U96">
        <v>2015</v>
      </c>
    </row>
    <row r="97" spans="1:21" x14ac:dyDescent="0.3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>
        <v>42402.947002314817</v>
      </c>
      <c r="T97">
        <v>42452.145138888889</v>
      </c>
      <c r="U97">
        <v>2016</v>
      </c>
    </row>
    <row r="98" spans="1:21" x14ac:dyDescent="0.3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>
        <v>42509.814108796301</v>
      </c>
      <c r="T98">
        <v>42539.814108796301</v>
      </c>
      <c r="U98">
        <v>2016</v>
      </c>
    </row>
    <row r="99" spans="1:21" x14ac:dyDescent="0.3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>
        <v>41977.004976851851</v>
      </c>
      <c r="T99">
        <v>42008.976388888885</v>
      </c>
      <c r="U99">
        <v>2014</v>
      </c>
    </row>
    <row r="100" spans="1:21" x14ac:dyDescent="0.3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>
        <v>42171.758611111116</v>
      </c>
      <c r="T100">
        <v>42231.758611111116</v>
      </c>
      <c r="U100">
        <v>2015</v>
      </c>
    </row>
    <row r="101" spans="1:21" x14ac:dyDescent="0.3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>
        <v>42056.1324537037</v>
      </c>
      <c r="T101">
        <v>42086.207638888889</v>
      </c>
      <c r="U101">
        <v>2015</v>
      </c>
    </row>
    <row r="102" spans="1:21" x14ac:dyDescent="0.3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>
        <v>41867.652280092596</v>
      </c>
      <c r="T102">
        <v>41875.291666666664</v>
      </c>
      <c r="U102">
        <v>2014</v>
      </c>
    </row>
    <row r="103" spans="1:21" x14ac:dyDescent="0.3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>
        <v>41779.657870370371</v>
      </c>
      <c r="T103">
        <v>41821.25</v>
      </c>
      <c r="U103">
        <v>2014</v>
      </c>
    </row>
    <row r="104" spans="1:21" x14ac:dyDescent="0.3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>
        <v>42679.958472222221</v>
      </c>
      <c r="T104">
        <v>42710.207638888889</v>
      </c>
      <c r="U104">
        <v>2016</v>
      </c>
    </row>
    <row r="105" spans="1:21" x14ac:dyDescent="0.3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>
        <v>42032.250208333338</v>
      </c>
      <c r="T105">
        <v>42063.250208333338</v>
      </c>
      <c r="U105">
        <v>2015</v>
      </c>
    </row>
    <row r="106" spans="1:21" x14ac:dyDescent="0.3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>
        <v>41793.191875000004</v>
      </c>
      <c r="T106">
        <v>41807.191875000004</v>
      </c>
      <c r="U106">
        <v>2014</v>
      </c>
    </row>
    <row r="107" spans="1:21" x14ac:dyDescent="0.3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>
        <v>41843.775011574071</v>
      </c>
      <c r="T107">
        <v>41863.775011574071</v>
      </c>
      <c r="U107">
        <v>2014</v>
      </c>
    </row>
    <row r="108" spans="1:21" x14ac:dyDescent="0.3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>
        <v>42136.092488425929</v>
      </c>
      <c r="T108">
        <v>42166.092488425929</v>
      </c>
      <c r="U108">
        <v>2015</v>
      </c>
    </row>
    <row r="109" spans="1:21" x14ac:dyDescent="0.3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>
        <v>42317.826377314821</v>
      </c>
      <c r="T109">
        <v>42357.826377314821</v>
      </c>
      <c r="U109">
        <v>2015</v>
      </c>
    </row>
    <row r="110" spans="1:21" x14ac:dyDescent="0.3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>
        <v>42186.01116898148</v>
      </c>
      <c r="T110">
        <v>42230.818055555559</v>
      </c>
      <c r="U110">
        <v>2015</v>
      </c>
    </row>
    <row r="111" spans="1:21" x14ac:dyDescent="0.3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>
        <v>42095.229166666672</v>
      </c>
      <c r="T111">
        <v>42109.211111111115</v>
      </c>
      <c r="U111">
        <v>2015</v>
      </c>
    </row>
    <row r="112" spans="1:21" x14ac:dyDescent="0.3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>
        <v>41906.819513888891</v>
      </c>
      <c r="T112">
        <v>41938.838888888888</v>
      </c>
      <c r="U112">
        <v>2014</v>
      </c>
    </row>
    <row r="113" spans="1:21" x14ac:dyDescent="0.3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>
        <v>41834.135370370372</v>
      </c>
      <c r="T113">
        <v>41849.135370370372</v>
      </c>
      <c r="U113">
        <v>2014</v>
      </c>
    </row>
    <row r="114" spans="1:21" x14ac:dyDescent="0.3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>
        <v>41863.359282407408</v>
      </c>
      <c r="T114">
        <v>41893.359282407408</v>
      </c>
      <c r="U114">
        <v>2014</v>
      </c>
    </row>
    <row r="115" spans="1:21" x14ac:dyDescent="0.3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>
        <v>42224.756909722222</v>
      </c>
      <c r="T115">
        <v>42254.756909722222</v>
      </c>
      <c r="U115">
        <v>2015</v>
      </c>
    </row>
    <row r="116" spans="1:21" x14ac:dyDescent="0.3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>
        <v>41939.8122337963</v>
      </c>
      <c r="T116">
        <v>41969.853900462964</v>
      </c>
      <c r="U116">
        <v>2014</v>
      </c>
    </row>
    <row r="117" spans="1:21" x14ac:dyDescent="0.3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>
        <v>42059.270023148143</v>
      </c>
      <c r="T117">
        <v>42119.190972222219</v>
      </c>
      <c r="U117">
        <v>2015</v>
      </c>
    </row>
    <row r="118" spans="1:21" x14ac:dyDescent="0.3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>
        <v>42308.211215277777</v>
      </c>
      <c r="T118">
        <v>42338.252881944441</v>
      </c>
      <c r="U118">
        <v>2015</v>
      </c>
    </row>
    <row r="119" spans="1:21" x14ac:dyDescent="0.3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>
        <v>42020.768634259264</v>
      </c>
      <c r="T119">
        <v>42065.958333333328</v>
      </c>
      <c r="U119">
        <v>2015</v>
      </c>
    </row>
    <row r="120" spans="1:21" x14ac:dyDescent="0.3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>
        <v>41786.959745370368</v>
      </c>
      <c r="T120">
        <v>41816.959745370368</v>
      </c>
      <c r="U120">
        <v>2014</v>
      </c>
    </row>
    <row r="121" spans="1:21" x14ac:dyDescent="0.3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>
        <v>41820.870821759258</v>
      </c>
      <c r="T121">
        <v>41850.870821759258</v>
      </c>
      <c r="U121">
        <v>2014</v>
      </c>
    </row>
    <row r="122" spans="1:21" x14ac:dyDescent="0.3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>
        <v>42265.683182870373</v>
      </c>
      <c r="T122">
        <v>42293.207638888889</v>
      </c>
      <c r="U122">
        <v>2015</v>
      </c>
    </row>
    <row r="123" spans="1:21" x14ac:dyDescent="0.3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>
        <v>42601.827141203699</v>
      </c>
      <c r="T123">
        <v>42631.827141203699</v>
      </c>
      <c r="U123">
        <v>2016</v>
      </c>
    </row>
    <row r="124" spans="1:21" x14ac:dyDescent="0.3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>
        <v>42228.151701388888</v>
      </c>
      <c r="T124">
        <v>42253.151701388888</v>
      </c>
      <c r="U124">
        <v>2015</v>
      </c>
    </row>
    <row r="125" spans="1:21" x14ac:dyDescent="0.3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>
        <v>42415.168564814812</v>
      </c>
      <c r="T125">
        <v>42445.126898148148</v>
      </c>
      <c r="U125">
        <v>2016</v>
      </c>
    </row>
    <row r="126" spans="1:21" x14ac:dyDescent="0.3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>
        <v>42538.968310185184</v>
      </c>
      <c r="T126">
        <v>42568.029861111107</v>
      </c>
      <c r="U126">
        <v>2016</v>
      </c>
    </row>
    <row r="127" spans="1:21" x14ac:dyDescent="0.3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>
        <v>42233.671747685185</v>
      </c>
      <c r="T127">
        <v>42278.541666666672</v>
      </c>
      <c r="U127">
        <v>2015</v>
      </c>
    </row>
    <row r="128" spans="1:21" x14ac:dyDescent="0.3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>
        <v>42675.262962962966</v>
      </c>
      <c r="T128">
        <v>42705.304629629631</v>
      </c>
      <c r="U128">
        <v>2016</v>
      </c>
    </row>
    <row r="129" spans="1:21" x14ac:dyDescent="0.3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>
        <v>42534.631481481483</v>
      </c>
      <c r="T129">
        <v>42562.631481481483</v>
      </c>
      <c r="U129">
        <v>2016</v>
      </c>
    </row>
    <row r="130" spans="1:21" x14ac:dyDescent="0.3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>
        <v>42151.905717592599</v>
      </c>
      <c r="T130">
        <v>42182.905717592599</v>
      </c>
      <c r="U130">
        <v>2015</v>
      </c>
    </row>
    <row r="131" spans="1:21" x14ac:dyDescent="0.3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>
        <v>41961.492488425924</v>
      </c>
      <c r="T131">
        <v>42006.492488425924</v>
      </c>
      <c r="U131">
        <v>2014</v>
      </c>
    </row>
    <row r="132" spans="1:21" x14ac:dyDescent="0.3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>
        <v>41940.587233796294</v>
      </c>
      <c r="T132">
        <v>41968.041666666672</v>
      </c>
      <c r="U132">
        <v>2014</v>
      </c>
    </row>
    <row r="133" spans="1:21" x14ac:dyDescent="0.3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>
        <v>42111.904097222221</v>
      </c>
      <c r="T133">
        <v>42171.904097222221</v>
      </c>
      <c r="U133">
        <v>2015</v>
      </c>
    </row>
    <row r="134" spans="1:21" x14ac:dyDescent="0.3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>
        <v>42279.778564814813</v>
      </c>
      <c r="T134">
        <v>42310.701388888891</v>
      </c>
      <c r="U134">
        <v>2015</v>
      </c>
    </row>
    <row r="135" spans="1:21" x14ac:dyDescent="0.3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>
        <v>42213.662905092591</v>
      </c>
      <c r="T135">
        <v>42243.662905092591</v>
      </c>
      <c r="U135">
        <v>2015</v>
      </c>
    </row>
    <row r="136" spans="1:21" x14ac:dyDescent="0.3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>
        <v>42109.801712962959</v>
      </c>
      <c r="T136">
        <v>42139.801712962959</v>
      </c>
      <c r="U136">
        <v>2015</v>
      </c>
    </row>
    <row r="137" spans="1:21" x14ac:dyDescent="0.3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>
        <v>42031.833587962959</v>
      </c>
      <c r="T137">
        <v>42063.333333333328</v>
      </c>
      <c r="U137">
        <v>2015</v>
      </c>
    </row>
    <row r="138" spans="1:21" x14ac:dyDescent="0.3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>
        <v>42615.142870370371</v>
      </c>
      <c r="T138">
        <v>42645.142870370371</v>
      </c>
      <c r="U138">
        <v>2016</v>
      </c>
    </row>
    <row r="139" spans="1:21" x14ac:dyDescent="0.3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>
        <v>42439.702314814815</v>
      </c>
      <c r="T139">
        <v>42468.774305555555</v>
      </c>
      <c r="U139">
        <v>2016</v>
      </c>
    </row>
    <row r="140" spans="1:21" x14ac:dyDescent="0.3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>
        <v>42243.790393518517</v>
      </c>
      <c r="T140">
        <v>42303.790393518517</v>
      </c>
      <c r="U140">
        <v>2015</v>
      </c>
    </row>
    <row r="141" spans="1:21" x14ac:dyDescent="0.3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>
        <v>42550.048449074078</v>
      </c>
      <c r="T141">
        <v>42580.978472222225</v>
      </c>
      <c r="U141">
        <v>2016</v>
      </c>
    </row>
    <row r="142" spans="1:21" x14ac:dyDescent="0.3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>
        <v>42306.848854166667</v>
      </c>
      <c r="T142">
        <v>42336.890520833331</v>
      </c>
      <c r="U142">
        <v>2015</v>
      </c>
    </row>
    <row r="143" spans="1:21" x14ac:dyDescent="0.3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>
        <v>42457.932025462964</v>
      </c>
      <c r="T143">
        <v>42485.013888888891</v>
      </c>
      <c r="U143">
        <v>2016</v>
      </c>
    </row>
    <row r="144" spans="1:21" x14ac:dyDescent="0.3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>
        <v>42513.976319444439</v>
      </c>
      <c r="T144">
        <v>42559.976319444439</v>
      </c>
      <c r="U144">
        <v>2016</v>
      </c>
    </row>
    <row r="145" spans="1:21" x14ac:dyDescent="0.3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>
        <v>41816.950370370374</v>
      </c>
      <c r="T145">
        <v>41853.583333333336</v>
      </c>
      <c r="U145">
        <v>2014</v>
      </c>
    </row>
    <row r="146" spans="1:21" x14ac:dyDescent="0.3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>
        <v>41880.788842592592</v>
      </c>
      <c r="T146">
        <v>41910.788842592592</v>
      </c>
      <c r="U146">
        <v>2014</v>
      </c>
    </row>
    <row r="147" spans="1:21" x14ac:dyDescent="0.3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>
        <v>42342.845555555556</v>
      </c>
      <c r="T147">
        <v>42372.845555555556</v>
      </c>
      <c r="U147">
        <v>2015</v>
      </c>
    </row>
    <row r="148" spans="1:21" x14ac:dyDescent="0.3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>
        <v>42053.722060185188</v>
      </c>
      <c r="T148">
        <v>42113.680393518516</v>
      </c>
      <c r="U148">
        <v>2015</v>
      </c>
    </row>
    <row r="149" spans="1:21" x14ac:dyDescent="0.3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>
        <v>42414.235879629632</v>
      </c>
      <c r="T149">
        <v>42474.194212962961</v>
      </c>
      <c r="U149">
        <v>2016</v>
      </c>
    </row>
    <row r="150" spans="1:21" x14ac:dyDescent="0.3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>
        <v>41801.711550925924</v>
      </c>
      <c r="T150">
        <v>41844.124305555553</v>
      </c>
      <c r="U150">
        <v>2014</v>
      </c>
    </row>
    <row r="151" spans="1:21" x14ac:dyDescent="0.3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>
        <v>42770.290590277778</v>
      </c>
      <c r="T151">
        <v>42800.290590277778</v>
      </c>
      <c r="U151">
        <v>2017</v>
      </c>
    </row>
    <row r="152" spans="1:21" x14ac:dyDescent="0.3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>
        <v>42452.815659722226</v>
      </c>
      <c r="T152">
        <v>42512.815659722226</v>
      </c>
      <c r="U152">
        <v>2016</v>
      </c>
    </row>
    <row r="153" spans="1:21" x14ac:dyDescent="0.3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>
        <v>42601.854699074072</v>
      </c>
      <c r="T153">
        <v>42611.163194444445</v>
      </c>
      <c r="U153">
        <v>2016</v>
      </c>
    </row>
    <row r="154" spans="1:21" x14ac:dyDescent="0.3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>
        <v>42447.863553240735</v>
      </c>
      <c r="T154">
        <v>42477.863553240735</v>
      </c>
      <c r="U154">
        <v>2016</v>
      </c>
    </row>
    <row r="155" spans="1:21" x14ac:dyDescent="0.3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>
        <v>41811.536180555559</v>
      </c>
      <c r="T155">
        <v>41841.536180555559</v>
      </c>
      <c r="U155">
        <v>2014</v>
      </c>
    </row>
    <row r="156" spans="1:21" x14ac:dyDescent="0.3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>
        <v>41981.067523148144</v>
      </c>
      <c r="T156">
        <v>42041.067523148144</v>
      </c>
      <c r="U156">
        <v>2014</v>
      </c>
    </row>
    <row r="157" spans="1:21" x14ac:dyDescent="0.3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>
        <v>42469.68414351852</v>
      </c>
      <c r="T157">
        <v>42499.166666666672</v>
      </c>
      <c r="U157">
        <v>2016</v>
      </c>
    </row>
    <row r="158" spans="1:21" x14ac:dyDescent="0.3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>
        <v>42534.866875</v>
      </c>
      <c r="T158">
        <v>42564.866875</v>
      </c>
      <c r="U158">
        <v>2016</v>
      </c>
    </row>
    <row r="159" spans="1:21" x14ac:dyDescent="0.3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>
        <v>41830.858344907407</v>
      </c>
      <c r="T159">
        <v>41852.291666666664</v>
      </c>
      <c r="U159">
        <v>2014</v>
      </c>
    </row>
    <row r="160" spans="1:21" x14ac:dyDescent="0.3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>
        <v>42543.788564814815</v>
      </c>
      <c r="T160">
        <v>42573.788564814815</v>
      </c>
      <c r="U160">
        <v>2016</v>
      </c>
    </row>
    <row r="161" spans="1:21" x14ac:dyDescent="0.3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>
        <v>41975.642974537041</v>
      </c>
      <c r="T161">
        <v>42035.642974537041</v>
      </c>
      <c r="U161">
        <v>2014</v>
      </c>
    </row>
    <row r="162" spans="1:21" x14ac:dyDescent="0.3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>
        <v>41795.598923611113</v>
      </c>
      <c r="T162">
        <v>41825.598923611113</v>
      </c>
      <c r="U162">
        <v>2014</v>
      </c>
    </row>
    <row r="163" spans="1:21" x14ac:dyDescent="0.3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>
        <v>42508.179965277777</v>
      </c>
      <c r="T163">
        <v>42568.179965277777</v>
      </c>
      <c r="U163">
        <v>2016</v>
      </c>
    </row>
    <row r="164" spans="1:21" x14ac:dyDescent="0.3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>
        <v>41747.86986111111</v>
      </c>
      <c r="T164">
        <v>41779.290972222225</v>
      </c>
      <c r="U164">
        <v>2014</v>
      </c>
    </row>
    <row r="165" spans="1:21" x14ac:dyDescent="0.3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>
        <v>42399.707407407404</v>
      </c>
      <c r="T165">
        <v>42420.878472222219</v>
      </c>
      <c r="U165">
        <v>2016</v>
      </c>
    </row>
    <row r="166" spans="1:21" x14ac:dyDescent="0.3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>
        <v>42230.08116898148</v>
      </c>
      <c r="T166">
        <v>42245.08116898148</v>
      </c>
      <c r="U166">
        <v>2015</v>
      </c>
    </row>
    <row r="167" spans="1:21" x14ac:dyDescent="0.3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>
        <v>42286.749780092592</v>
      </c>
      <c r="T167">
        <v>42316.791446759264</v>
      </c>
      <c r="U167">
        <v>2015</v>
      </c>
    </row>
    <row r="168" spans="1:21" x14ac:dyDescent="0.3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>
        <v>42125.644467592589</v>
      </c>
      <c r="T168">
        <v>42155.644467592589</v>
      </c>
      <c r="U168">
        <v>2015</v>
      </c>
    </row>
    <row r="169" spans="1:21" x14ac:dyDescent="0.3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>
        <v>42289.94049768518</v>
      </c>
      <c r="T169">
        <v>42349.982164351852</v>
      </c>
      <c r="U169">
        <v>2015</v>
      </c>
    </row>
    <row r="170" spans="1:21" x14ac:dyDescent="0.3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>
        <v>42107.864722222221</v>
      </c>
      <c r="T170">
        <v>42137.864722222221</v>
      </c>
      <c r="U170">
        <v>2015</v>
      </c>
    </row>
    <row r="171" spans="1:21" x14ac:dyDescent="0.3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>
        <v>41809.389930555553</v>
      </c>
      <c r="T171">
        <v>41839.389930555553</v>
      </c>
      <c r="U171">
        <v>2014</v>
      </c>
    </row>
    <row r="172" spans="1:21" x14ac:dyDescent="0.3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>
        <v>41950.26694444444</v>
      </c>
      <c r="T172">
        <v>41963.669444444444</v>
      </c>
      <c r="U172">
        <v>2014</v>
      </c>
    </row>
    <row r="173" spans="1:21" x14ac:dyDescent="0.3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>
        <v>42061.963263888887</v>
      </c>
      <c r="T173">
        <v>42091.921597222223</v>
      </c>
      <c r="U173">
        <v>2015</v>
      </c>
    </row>
    <row r="174" spans="1:21" x14ac:dyDescent="0.3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>
        <v>41842.828680555554</v>
      </c>
      <c r="T174">
        <v>41882.827650462961</v>
      </c>
      <c r="U174">
        <v>2014</v>
      </c>
    </row>
    <row r="175" spans="1:21" x14ac:dyDescent="0.3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>
        <v>42437.64534722222</v>
      </c>
      <c r="T175">
        <v>42497.603680555556</v>
      </c>
      <c r="U175">
        <v>2016</v>
      </c>
    </row>
    <row r="176" spans="1:21" x14ac:dyDescent="0.3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>
        <v>41879.043530092589</v>
      </c>
      <c r="T176">
        <v>41909.043530092589</v>
      </c>
      <c r="U176">
        <v>2014</v>
      </c>
    </row>
    <row r="177" spans="1:21" x14ac:dyDescent="0.3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>
        <v>42020.587349537032</v>
      </c>
      <c r="T177">
        <v>42050.587349537032</v>
      </c>
      <c r="U177">
        <v>2015</v>
      </c>
    </row>
    <row r="178" spans="1:21" x14ac:dyDescent="0.3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>
        <v>41890.16269675926</v>
      </c>
      <c r="T178">
        <v>41920.16269675926</v>
      </c>
      <c r="U178">
        <v>2014</v>
      </c>
    </row>
    <row r="179" spans="1:21" x14ac:dyDescent="0.3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>
        <v>41872.807696759257</v>
      </c>
      <c r="T179">
        <v>41932.807696759257</v>
      </c>
      <c r="U179">
        <v>2014</v>
      </c>
    </row>
    <row r="180" spans="1:21" x14ac:dyDescent="0.3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>
        <v>42391.772997685184</v>
      </c>
      <c r="T180">
        <v>42416.772997685184</v>
      </c>
      <c r="U180">
        <v>2016</v>
      </c>
    </row>
    <row r="181" spans="1:21" x14ac:dyDescent="0.3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>
        <v>41848.772928240738</v>
      </c>
      <c r="T181">
        <v>41877.686111111114</v>
      </c>
      <c r="U181">
        <v>2014</v>
      </c>
    </row>
    <row r="182" spans="1:21" x14ac:dyDescent="0.3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>
        <v>41921.770439814813</v>
      </c>
      <c r="T182">
        <v>41938.770439814813</v>
      </c>
      <c r="U182">
        <v>2014</v>
      </c>
    </row>
    <row r="183" spans="1:21" x14ac:dyDescent="0.3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>
        <v>42021.301192129627</v>
      </c>
      <c r="T183">
        <v>42051.301192129627</v>
      </c>
      <c r="U183">
        <v>2015</v>
      </c>
    </row>
    <row r="184" spans="1:21" x14ac:dyDescent="0.3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>
        <v>42419.246168981481</v>
      </c>
      <c r="T184">
        <v>42434.246168981481</v>
      </c>
      <c r="U184">
        <v>2016</v>
      </c>
    </row>
    <row r="185" spans="1:21" x14ac:dyDescent="0.3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>
        <v>42174.780821759254</v>
      </c>
      <c r="T185">
        <v>42204.780821759254</v>
      </c>
      <c r="U185">
        <v>2015</v>
      </c>
    </row>
    <row r="186" spans="1:21" x14ac:dyDescent="0.3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>
        <v>41856.672152777777</v>
      </c>
      <c r="T186">
        <v>41886.672152777777</v>
      </c>
      <c r="U186">
        <v>2014</v>
      </c>
    </row>
    <row r="187" spans="1:21" x14ac:dyDescent="0.3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>
        <v>42417.675879629634</v>
      </c>
      <c r="T187">
        <v>42475.686111111107</v>
      </c>
      <c r="U187">
        <v>2016</v>
      </c>
    </row>
    <row r="188" spans="1:21" x14ac:dyDescent="0.3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>
        <v>42057.190960648149</v>
      </c>
      <c r="T188">
        <v>42087.149293981478</v>
      </c>
      <c r="U188">
        <v>2015</v>
      </c>
    </row>
    <row r="189" spans="1:21" x14ac:dyDescent="0.3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>
        <v>41878.911550925928</v>
      </c>
      <c r="T189">
        <v>41938.911550925928</v>
      </c>
      <c r="U189">
        <v>2014</v>
      </c>
    </row>
    <row r="190" spans="1:21" x14ac:dyDescent="0.3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>
        <v>41990.584108796291</v>
      </c>
      <c r="T190">
        <v>42036.120833333334</v>
      </c>
      <c r="U190">
        <v>2014</v>
      </c>
    </row>
    <row r="191" spans="1:21" x14ac:dyDescent="0.3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>
        <v>42408.999571759254</v>
      </c>
      <c r="T191">
        <v>42453.957905092597</v>
      </c>
      <c r="U191">
        <v>2016</v>
      </c>
    </row>
    <row r="192" spans="1:21" x14ac:dyDescent="0.3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>
        <v>42217.670104166667</v>
      </c>
      <c r="T192">
        <v>42247.670104166667</v>
      </c>
      <c r="U192">
        <v>2015</v>
      </c>
    </row>
    <row r="193" spans="1:21" x14ac:dyDescent="0.3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>
        <v>42282.655543981484</v>
      </c>
      <c r="T193">
        <v>42342.697210648148</v>
      </c>
      <c r="U193">
        <v>2015</v>
      </c>
    </row>
    <row r="194" spans="1:21" x14ac:dyDescent="0.3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>
        <v>42768.97084490741</v>
      </c>
      <c r="T194">
        <v>42789.041666666672</v>
      </c>
      <c r="U194">
        <v>2017</v>
      </c>
    </row>
    <row r="195" spans="1:21" x14ac:dyDescent="0.3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>
        <v>41765.938657407409</v>
      </c>
      <c r="T195">
        <v>41795.938657407409</v>
      </c>
      <c r="U195">
        <v>2014</v>
      </c>
    </row>
    <row r="196" spans="1:21" x14ac:dyDescent="0.3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>
        <v>42322.025115740747</v>
      </c>
      <c r="T196">
        <v>42352.025115740747</v>
      </c>
      <c r="U196">
        <v>2015</v>
      </c>
    </row>
    <row r="197" spans="1:21" x14ac:dyDescent="0.3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>
        <v>42374.655081018514</v>
      </c>
      <c r="T197">
        <v>42403.784027777772</v>
      </c>
      <c r="U197">
        <v>2016</v>
      </c>
    </row>
    <row r="198" spans="1:21" x14ac:dyDescent="0.3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>
        <v>41941.585231481484</v>
      </c>
      <c r="T198">
        <v>41991.626898148148</v>
      </c>
      <c r="U198">
        <v>2014</v>
      </c>
    </row>
    <row r="199" spans="1:21" x14ac:dyDescent="0.3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>
        <v>42293.809212962966</v>
      </c>
      <c r="T199">
        <v>42353.85087962963</v>
      </c>
      <c r="U199">
        <v>2015</v>
      </c>
    </row>
    <row r="200" spans="1:21" x14ac:dyDescent="0.3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>
        <v>42067.947337962964</v>
      </c>
      <c r="T200">
        <v>42097.905671296292</v>
      </c>
      <c r="U200">
        <v>2015</v>
      </c>
    </row>
    <row r="201" spans="1:21" x14ac:dyDescent="0.3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>
        <v>41903.882951388885</v>
      </c>
      <c r="T201">
        <v>41933.882951388885</v>
      </c>
      <c r="U201">
        <v>2014</v>
      </c>
    </row>
    <row r="202" spans="1:21" x14ac:dyDescent="0.3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>
        <v>41804.937083333331</v>
      </c>
      <c r="T202">
        <v>41821.9375</v>
      </c>
      <c r="U202">
        <v>2014</v>
      </c>
    </row>
    <row r="203" spans="1:21" x14ac:dyDescent="0.3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>
        <v>42497.070775462969</v>
      </c>
      <c r="T203">
        <v>42514.600694444445</v>
      </c>
      <c r="U203">
        <v>2016</v>
      </c>
    </row>
    <row r="204" spans="1:21" x14ac:dyDescent="0.3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>
        <v>41869.798726851855</v>
      </c>
      <c r="T204">
        <v>41929.798726851855</v>
      </c>
      <c r="U204">
        <v>2014</v>
      </c>
    </row>
    <row r="205" spans="1:21" x14ac:dyDescent="0.3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>
        <v>42305.670914351853</v>
      </c>
      <c r="T205">
        <v>42339.249305555553</v>
      </c>
      <c r="U205">
        <v>2015</v>
      </c>
    </row>
    <row r="206" spans="1:21" x14ac:dyDescent="0.3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>
        <v>42144.231527777782</v>
      </c>
      <c r="T206">
        <v>42203.125</v>
      </c>
      <c r="U206">
        <v>2015</v>
      </c>
    </row>
    <row r="207" spans="1:21" x14ac:dyDescent="0.3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>
        <v>41995.084074074075</v>
      </c>
      <c r="T207">
        <v>42024.802777777775</v>
      </c>
      <c r="U207">
        <v>2014</v>
      </c>
    </row>
    <row r="208" spans="1:21" x14ac:dyDescent="0.3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>
        <v>42074.219699074078</v>
      </c>
      <c r="T208">
        <v>42104.208333333328</v>
      </c>
      <c r="U208">
        <v>2015</v>
      </c>
    </row>
    <row r="209" spans="1:21" x14ac:dyDescent="0.3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>
        <v>41904.650578703702</v>
      </c>
      <c r="T209">
        <v>41934.650578703702</v>
      </c>
      <c r="U209">
        <v>2014</v>
      </c>
    </row>
    <row r="210" spans="1:21" x14ac:dyDescent="0.3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>
        <v>41991.022488425922</v>
      </c>
      <c r="T210">
        <v>42015.041666666672</v>
      </c>
      <c r="U210">
        <v>2014</v>
      </c>
    </row>
    <row r="211" spans="1:21" x14ac:dyDescent="0.3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>
        <v>42169.958506944444</v>
      </c>
      <c r="T211">
        <v>42199.958506944444</v>
      </c>
      <c r="U211">
        <v>2015</v>
      </c>
    </row>
    <row r="212" spans="1:21" x14ac:dyDescent="0.3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>
        <v>41905.636469907404</v>
      </c>
      <c r="T212">
        <v>41935.636469907404</v>
      </c>
      <c r="U212">
        <v>2014</v>
      </c>
    </row>
    <row r="213" spans="1:21" x14ac:dyDescent="0.3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>
        <v>41761.810150462967</v>
      </c>
      <c r="T213">
        <v>41768.286805555559</v>
      </c>
      <c r="U213">
        <v>2014</v>
      </c>
    </row>
    <row r="214" spans="1:21" x14ac:dyDescent="0.3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>
        <v>41865.878657407404</v>
      </c>
      <c r="T214">
        <v>41925.878657407404</v>
      </c>
      <c r="U214">
        <v>2014</v>
      </c>
    </row>
    <row r="215" spans="1:21" x14ac:dyDescent="0.3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>
        <v>42613.841261574074</v>
      </c>
      <c r="T215">
        <v>42644.166666666672</v>
      </c>
      <c r="U215">
        <v>2016</v>
      </c>
    </row>
    <row r="216" spans="1:21" x14ac:dyDescent="0.3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>
        <v>42534.933321759265</v>
      </c>
      <c r="T216">
        <v>42554.832638888889</v>
      </c>
      <c r="U216">
        <v>2016</v>
      </c>
    </row>
    <row r="217" spans="1:21" x14ac:dyDescent="0.3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>
        <v>42446.060694444444</v>
      </c>
      <c r="T217">
        <v>42461.165972222225</v>
      </c>
      <c r="U217">
        <v>2016</v>
      </c>
    </row>
    <row r="218" spans="1:21" x14ac:dyDescent="0.3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>
        <v>42421.141469907408</v>
      </c>
      <c r="T218">
        <v>42481.099803240737</v>
      </c>
      <c r="U218">
        <v>2016</v>
      </c>
    </row>
    <row r="219" spans="1:21" x14ac:dyDescent="0.3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>
        <v>42523.739212962959</v>
      </c>
      <c r="T219">
        <v>42553.739212962959</v>
      </c>
      <c r="U219">
        <v>2016</v>
      </c>
    </row>
    <row r="220" spans="1:21" x14ac:dyDescent="0.3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>
        <v>41833.951516203706</v>
      </c>
      <c r="T220">
        <v>41863.951516203706</v>
      </c>
      <c r="U220">
        <v>2014</v>
      </c>
    </row>
    <row r="221" spans="1:21" x14ac:dyDescent="0.3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>
        <v>42479.039212962962</v>
      </c>
      <c r="T221">
        <v>42509.039212962962</v>
      </c>
      <c r="U221">
        <v>2016</v>
      </c>
    </row>
    <row r="222" spans="1:21" x14ac:dyDescent="0.3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>
        <v>42235.117476851854</v>
      </c>
      <c r="T222">
        <v>42275.117476851854</v>
      </c>
      <c r="U222">
        <v>2015</v>
      </c>
    </row>
    <row r="223" spans="1:21" x14ac:dyDescent="0.3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>
        <v>42718.963599537034</v>
      </c>
      <c r="T223">
        <v>42748.961805555555</v>
      </c>
      <c r="U223">
        <v>2016</v>
      </c>
    </row>
    <row r="224" spans="1:21" x14ac:dyDescent="0.3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>
        <v>42031.666898148149</v>
      </c>
      <c r="T224">
        <v>42064.125</v>
      </c>
      <c r="U224">
        <v>2015</v>
      </c>
    </row>
    <row r="225" spans="1:21" x14ac:dyDescent="0.3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>
        <v>42078.34520833334</v>
      </c>
      <c r="T225">
        <v>42133.166666666672</v>
      </c>
      <c r="U225">
        <v>2015</v>
      </c>
    </row>
    <row r="226" spans="1:21" x14ac:dyDescent="0.3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>
        <v>41905.795706018522</v>
      </c>
      <c r="T226">
        <v>41933.82708333333</v>
      </c>
      <c r="U226">
        <v>2014</v>
      </c>
    </row>
    <row r="227" spans="1:21" x14ac:dyDescent="0.3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>
        <v>42695.7105787037</v>
      </c>
      <c r="T227">
        <v>42725.7105787037</v>
      </c>
      <c r="U227">
        <v>2016</v>
      </c>
    </row>
    <row r="228" spans="1:21" x14ac:dyDescent="0.3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>
        <v>42510.938900462963</v>
      </c>
      <c r="T228">
        <v>42540.938900462963</v>
      </c>
      <c r="U228">
        <v>2016</v>
      </c>
    </row>
    <row r="229" spans="1:21" x14ac:dyDescent="0.3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>
        <v>42511.698101851856</v>
      </c>
      <c r="T229">
        <v>42535.787500000006</v>
      </c>
      <c r="U229">
        <v>2016</v>
      </c>
    </row>
    <row r="230" spans="1:21" x14ac:dyDescent="0.3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>
        <v>42041.581307870365</v>
      </c>
      <c r="T230">
        <v>42071.539641203708</v>
      </c>
      <c r="U230">
        <v>2015</v>
      </c>
    </row>
    <row r="231" spans="1:21" x14ac:dyDescent="0.3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>
        <v>42307.189270833333</v>
      </c>
      <c r="T231">
        <v>42322.958333333328</v>
      </c>
      <c r="U231">
        <v>2015</v>
      </c>
    </row>
    <row r="232" spans="1:21" x14ac:dyDescent="0.3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>
        <v>42353.761759259258</v>
      </c>
      <c r="T232">
        <v>42383.761759259258</v>
      </c>
      <c r="U232">
        <v>2015</v>
      </c>
    </row>
    <row r="233" spans="1:21" x14ac:dyDescent="0.3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>
        <v>42058.603877314818</v>
      </c>
      <c r="T233">
        <v>42087.165972222225</v>
      </c>
      <c r="U233">
        <v>2015</v>
      </c>
    </row>
    <row r="234" spans="1:21" x14ac:dyDescent="0.3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>
        <v>42304.940960648149</v>
      </c>
      <c r="T234">
        <v>42329.166666666672</v>
      </c>
      <c r="U234">
        <v>2015</v>
      </c>
    </row>
    <row r="235" spans="1:21" x14ac:dyDescent="0.3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>
        <v>42538.742893518516</v>
      </c>
      <c r="T235">
        <v>42568.742893518516</v>
      </c>
      <c r="U235">
        <v>2016</v>
      </c>
    </row>
    <row r="236" spans="1:21" x14ac:dyDescent="0.3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>
        <v>42122.732499999998</v>
      </c>
      <c r="T236">
        <v>42155.732638888891</v>
      </c>
      <c r="U236">
        <v>2015</v>
      </c>
    </row>
    <row r="237" spans="1:21" x14ac:dyDescent="0.3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>
        <v>42209.67288194444</v>
      </c>
      <c r="T237">
        <v>42223.625</v>
      </c>
      <c r="U237">
        <v>2015</v>
      </c>
    </row>
    <row r="238" spans="1:21" x14ac:dyDescent="0.3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>
        <v>41990.506377314814</v>
      </c>
      <c r="T238">
        <v>42020.506377314814</v>
      </c>
      <c r="U238">
        <v>2014</v>
      </c>
    </row>
    <row r="239" spans="1:21" x14ac:dyDescent="0.3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>
        <v>42039.194988425923</v>
      </c>
      <c r="T239">
        <v>42099.153321759266</v>
      </c>
      <c r="U239">
        <v>2015</v>
      </c>
    </row>
    <row r="240" spans="1:21" x14ac:dyDescent="0.3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>
        <v>41890.086805555555</v>
      </c>
      <c r="T240">
        <v>41934.207638888889</v>
      </c>
      <c r="U240">
        <v>2014</v>
      </c>
    </row>
    <row r="241" spans="1:21" x14ac:dyDescent="0.3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>
        <v>42495.722187499996</v>
      </c>
      <c r="T241">
        <v>42525.722187499996</v>
      </c>
      <c r="U241">
        <v>2016</v>
      </c>
    </row>
    <row r="242" spans="1:21" x14ac:dyDescent="0.3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>
        <v>42570.850381944445</v>
      </c>
      <c r="T242">
        <v>42615.850381944445</v>
      </c>
      <c r="U242">
        <v>2016</v>
      </c>
    </row>
    <row r="243" spans="1:21" x14ac:dyDescent="0.3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>
        <v>41927.124884259261</v>
      </c>
      <c r="T243">
        <v>41937.124884259261</v>
      </c>
      <c r="U243">
        <v>2014</v>
      </c>
    </row>
    <row r="244" spans="1:21" x14ac:dyDescent="0.3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>
        <v>42730.903726851851</v>
      </c>
      <c r="T244">
        <v>42760.903726851851</v>
      </c>
      <c r="U244">
        <v>2016</v>
      </c>
    </row>
    <row r="245" spans="1:21" x14ac:dyDescent="0.3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>
        <v>42475.848067129627</v>
      </c>
      <c r="T245">
        <v>42505.848067129627</v>
      </c>
      <c r="U245">
        <v>2016</v>
      </c>
    </row>
    <row r="246" spans="1:21" x14ac:dyDescent="0.3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>
        <v>42188.83293981482</v>
      </c>
      <c r="T246">
        <v>42242.772222222222</v>
      </c>
      <c r="U246">
        <v>2015</v>
      </c>
    </row>
    <row r="247" spans="1:21" x14ac:dyDescent="0.3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>
        <v>42053.049375000002</v>
      </c>
      <c r="T247">
        <v>42096.041666666672</v>
      </c>
      <c r="U247">
        <v>2015</v>
      </c>
    </row>
    <row r="248" spans="1:21" x14ac:dyDescent="0.3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>
        <v>41883.916678240741</v>
      </c>
      <c r="T248">
        <v>41906.916678240741</v>
      </c>
      <c r="U248">
        <v>2014</v>
      </c>
    </row>
    <row r="249" spans="1:21" x14ac:dyDescent="0.3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>
        <v>42767.031678240746</v>
      </c>
      <c r="T249">
        <v>42797.208333333328</v>
      </c>
      <c r="U249">
        <v>2017</v>
      </c>
    </row>
    <row r="250" spans="1:21" x14ac:dyDescent="0.3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>
        <v>42029.135879629626</v>
      </c>
      <c r="T250">
        <v>42059.135879629626</v>
      </c>
      <c r="U250">
        <v>2015</v>
      </c>
    </row>
    <row r="251" spans="1:21" x14ac:dyDescent="0.3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>
        <v>42358.573182870372</v>
      </c>
      <c r="T251">
        <v>42377.273611111115</v>
      </c>
      <c r="U251">
        <v>2015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C2645-9811-49D5-916E-50DDADCCF5F6}">
  <sheetPr>
    <tabColor rgb="FFFFFF00"/>
  </sheetPr>
  <dimension ref="A2:U414"/>
  <sheetViews>
    <sheetView workbookViewId="0">
      <selection activeCell="M409" sqref="M409"/>
    </sheetView>
  </sheetViews>
  <sheetFormatPr defaultRowHeight="14.5" x14ac:dyDescent="0.35"/>
  <cols>
    <col min="4" max="5" width="8.7265625" customWidth="1"/>
    <col min="6" max="6" width="9.1796875" bestFit="1" customWidth="1"/>
    <col min="14" max="14" width="22.7265625" bestFit="1" customWidth="1"/>
  </cols>
  <sheetData>
    <row r="2" spans="1:21" x14ac:dyDescent="0.35">
      <c r="A2" t="s">
        <v>0</v>
      </c>
      <c r="B2" t="s">
        <v>1</v>
      </c>
      <c r="C2" t="s">
        <v>4110</v>
      </c>
      <c r="D2" t="s">
        <v>8216</v>
      </c>
      <c r="E2" t="s">
        <v>8217</v>
      </c>
      <c r="F2" t="s">
        <v>8304</v>
      </c>
      <c r="G2" t="s">
        <v>8222</v>
      </c>
      <c r="H2" t="s">
        <v>8244</v>
      </c>
      <c r="I2" t="s">
        <v>8258</v>
      </c>
      <c r="J2" t="s">
        <v>8259</v>
      </c>
      <c r="K2" t="s">
        <v>8260</v>
      </c>
      <c r="L2" t="s">
        <v>8261</v>
      </c>
      <c r="M2" t="s">
        <v>8262</v>
      </c>
      <c r="N2" t="s">
        <v>8305</v>
      </c>
      <c r="O2" t="s">
        <v>8306</v>
      </c>
      <c r="P2" t="s">
        <v>8307</v>
      </c>
      <c r="Q2" t="s">
        <v>8358</v>
      </c>
      <c r="R2" t="s">
        <v>8359</v>
      </c>
      <c r="S2" t="s">
        <v>8365</v>
      </c>
      <c r="T2" t="s">
        <v>8366</v>
      </c>
      <c r="U2" t="s">
        <v>8379</v>
      </c>
    </row>
    <row r="3" spans="1:21" x14ac:dyDescent="0.35">
      <c r="A3">
        <v>521</v>
      </c>
      <c r="B3" t="s">
        <v>522</v>
      </c>
      <c r="C3" t="s">
        <v>4631</v>
      </c>
      <c r="D3">
        <v>5000</v>
      </c>
      <c r="E3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8269</v>
      </c>
      <c r="O3">
        <v>105</v>
      </c>
      <c r="P3">
        <v>93.43</v>
      </c>
      <c r="Q3" t="s">
        <v>8315</v>
      </c>
      <c r="R3" t="s">
        <v>8316</v>
      </c>
      <c r="S3">
        <v>42646.092812499999</v>
      </c>
      <c r="T3">
        <v>42675.207638888889</v>
      </c>
      <c r="U3">
        <v>2016</v>
      </c>
    </row>
    <row r="4" spans="1:21" x14ac:dyDescent="0.35">
      <c r="A4">
        <v>522</v>
      </c>
      <c r="B4" t="s">
        <v>523</v>
      </c>
      <c r="C4" t="s">
        <v>4632</v>
      </c>
      <c r="D4">
        <v>3000</v>
      </c>
      <c r="E4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8269</v>
      </c>
      <c r="O4">
        <v>115</v>
      </c>
      <c r="P4">
        <v>110.97</v>
      </c>
      <c r="Q4" t="s">
        <v>8315</v>
      </c>
      <c r="R4" t="s">
        <v>8316</v>
      </c>
      <c r="S4">
        <v>42430.040798611109</v>
      </c>
      <c r="T4">
        <v>42449.999131944445</v>
      </c>
      <c r="U4">
        <v>2016</v>
      </c>
    </row>
    <row r="5" spans="1:21" x14ac:dyDescent="0.35">
      <c r="A5">
        <v>523</v>
      </c>
      <c r="B5" t="s">
        <v>524</v>
      </c>
      <c r="C5" t="s">
        <v>4633</v>
      </c>
      <c r="D5">
        <v>5000</v>
      </c>
      <c r="E5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8269</v>
      </c>
      <c r="O5">
        <v>121</v>
      </c>
      <c r="P5">
        <v>71.790000000000006</v>
      </c>
      <c r="Q5" t="s">
        <v>8315</v>
      </c>
      <c r="R5" t="s">
        <v>8316</v>
      </c>
      <c r="S5">
        <v>42238.13282407407</v>
      </c>
      <c r="T5">
        <v>42268.13282407407</v>
      </c>
      <c r="U5">
        <v>2015</v>
      </c>
    </row>
    <row r="6" spans="1:21" x14ac:dyDescent="0.35">
      <c r="A6">
        <v>525</v>
      </c>
      <c r="B6" t="s">
        <v>526</v>
      </c>
      <c r="C6" t="s">
        <v>4635</v>
      </c>
      <c r="D6">
        <v>12000</v>
      </c>
      <c r="E6">
        <v>12000</v>
      </c>
      <c r="F6" t="s">
        <v>8218</v>
      </c>
      <c r="G6" t="s">
        <v>8223</v>
      </c>
      <c r="H6" t="s">
        <v>8245</v>
      </c>
      <c r="I6">
        <v>1410601041</v>
      </c>
      <c r="J6">
        <v>1406713041</v>
      </c>
      <c r="K6" t="b">
        <v>0</v>
      </c>
      <c r="L6">
        <v>12</v>
      </c>
      <c r="M6" t="b">
        <v>1</v>
      </c>
      <c r="N6" t="s">
        <v>8269</v>
      </c>
      <c r="O6">
        <v>100</v>
      </c>
      <c r="P6">
        <v>1000</v>
      </c>
      <c r="Q6" t="s">
        <v>8315</v>
      </c>
      <c r="R6" t="s">
        <v>8316</v>
      </c>
      <c r="S6">
        <v>41850.400937500002</v>
      </c>
      <c r="T6">
        <v>41895.400937500002</v>
      </c>
      <c r="U6">
        <v>2014</v>
      </c>
    </row>
    <row r="7" spans="1:21" x14ac:dyDescent="0.35">
      <c r="A7">
        <v>527</v>
      </c>
      <c r="B7" t="s">
        <v>528</v>
      </c>
      <c r="C7" t="s">
        <v>4637</v>
      </c>
      <c r="D7">
        <v>10000</v>
      </c>
      <c r="E7">
        <v>10085</v>
      </c>
      <c r="F7" t="s">
        <v>8218</v>
      </c>
      <c r="G7" t="s">
        <v>8223</v>
      </c>
      <c r="H7" t="s">
        <v>8245</v>
      </c>
      <c r="I7">
        <v>1487347500</v>
      </c>
      <c r="J7">
        <v>1484715366</v>
      </c>
      <c r="K7" t="b">
        <v>0</v>
      </c>
      <c r="L7">
        <v>158</v>
      </c>
      <c r="M7" t="b">
        <v>1</v>
      </c>
      <c r="N7" t="s">
        <v>8269</v>
      </c>
      <c r="O7">
        <v>101</v>
      </c>
      <c r="P7">
        <v>63.83</v>
      </c>
      <c r="Q7" t="s">
        <v>8315</v>
      </c>
      <c r="R7" t="s">
        <v>8316</v>
      </c>
      <c r="S7">
        <v>42753.205625000002</v>
      </c>
      <c r="T7">
        <v>42783.670138888891</v>
      </c>
      <c r="U7">
        <v>2017</v>
      </c>
    </row>
    <row r="8" spans="1:21" x14ac:dyDescent="0.35">
      <c r="A8">
        <v>528</v>
      </c>
      <c r="B8" t="s">
        <v>529</v>
      </c>
      <c r="C8" t="s">
        <v>4638</v>
      </c>
      <c r="D8">
        <v>1150</v>
      </c>
      <c r="E8">
        <v>1330</v>
      </c>
      <c r="F8" t="s">
        <v>8218</v>
      </c>
      <c r="G8" t="s">
        <v>8223</v>
      </c>
      <c r="H8" t="s">
        <v>8245</v>
      </c>
      <c r="I8">
        <v>1434921600</v>
      </c>
      <c r="J8">
        <v>1433109907</v>
      </c>
      <c r="K8" t="b">
        <v>0</v>
      </c>
      <c r="L8">
        <v>30</v>
      </c>
      <c r="M8" t="b">
        <v>1</v>
      </c>
      <c r="N8" t="s">
        <v>8269</v>
      </c>
      <c r="O8">
        <v>116</v>
      </c>
      <c r="P8">
        <v>44.33</v>
      </c>
      <c r="Q8" t="s">
        <v>8315</v>
      </c>
      <c r="R8" t="s">
        <v>8316</v>
      </c>
      <c r="S8">
        <v>42155.920219907406</v>
      </c>
      <c r="T8">
        <v>42176.888888888891</v>
      </c>
      <c r="U8">
        <v>2015</v>
      </c>
    </row>
    <row r="9" spans="1:21" x14ac:dyDescent="0.35">
      <c r="A9">
        <v>530</v>
      </c>
      <c r="B9" t="s">
        <v>531</v>
      </c>
      <c r="C9" t="s">
        <v>4640</v>
      </c>
      <c r="D9">
        <v>3405</v>
      </c>
      <c r="E9">
        <v>3670</v>
      </c>
      <c r="F9" t="s">
        <v>8218</v>
      </c>
      <c r="G9" t="s">
        <v>8223</v>
      </c>
      <c r="H9" t="s">
        <v>8245</v>
      </c>
      <c r="I9">
        <v>1435111200</v>
      </c>
      <c r="J9">
        <v>1433254268</v>
      </c>
      <c r="K9" t="b">
        <v>0</v>
      </c>
      <c r="L9">
        <v>29</v>
      </c>
      <c r="M9" t="b">
        <v>1</v>
      </c>
      <c r="N9" t="s">
        <v>8269</v>
      </c>
      <c r="O9">
        <v>108</v>
      </c>
      <c r="P9">
        <v>126.55</v>
      </c>
      <c r="Q9" t="s">
        <v>8315</v>
      </c>
      <c r="R9" t="s">
        <v>8316</v>
      </c>
      <c r="S9">
        <v>42157.591064814813</v>
      </c>
      <c r="T9">
        <v>42179.083333333328</v>
      </c>
      <c r="U9">
        <v>2015</v>
      </c>
    </row>
    <row r="10" spans="1:21" x14ac:dyDescent="0.35">
      <c r="A10">
        <v>531</v>
      </c>
      <c r="B10" t="s">
        <v>532</v>
      </c>
      <c r="C10" t="s">
        <v>4641</v>
      </c>
      <c r="D10">
        <v>4000</v>
      </c>
      <c r="E10">
        <v>4000</v>
      </c>
      <c r="F10" t="s">
        <v>8218</v>
      </c>
      <c r="G10" t="s">
        <v>8223</v>
      </c>
      <c r="H10" t="s">
        <v>8245</v>
      </c>
      <c r="I10">
        <v>1481957940</v>
      </c>
      <c r="J10">
        <v>1478050429</v>
      </c>
      <c r="K10" t="b">
        <v>0</v>
      </c>
      <c r="L10">
        <v>31</v>
      </c>
      <c r="M10" t="b">
        <v>1</v>
      </c>
      <c r="N10" t="s">
        <v>8269</v>
      </c>
      <c r="O10">
        <v>100</v>
      </c>
      <c r="P10">
        <v>129.03</v>
      </c>
      <c r="Q10" t="s">
        <v>8315</v>
      </c>
      <c r="R10" t="s">
        <v>8316</v>
      </c>
      <c r="S10">
        <v>42676.065150462964</v>
      </c>
      <c r="T10">
        <v>42721.290972222225</v>
      </c>
      <c r="U10">
        <v>2016</v>
      </c>
    </row>
    <row r="11" spans="1:21" x14ac:dyDescent="0.35">
      <c r="A11">
        <v>532</v>
      </c>
      <c r="B11" t="s">
        <v>533</v>
      </c>
      <c r="C11" t="s">
        <v>4642</v>
      </c>
      <c r="D11">
        <v>10000</v>
      </c>
      <c r="E11">
        <v>12325</v>
      </c>
      <c r="F11" t="s">
        <v>8218</v>
      </c>
      <c r="G11" t="s">
        <v>8223</v>
      </c>
      <c r="H11" t="s">
        <v>8245</v>
      </c>
      <c r="I11">
        <v>1463098208</v>
      </c>
      <c r="J11">
        <v>1460506208</v>
      </c>
      <c r="K11" t="b">
        <v>0</v>
      </c>
      <c r="L11">
        <v>173</v>
      </c>
      <c r="M11" t="b">
        <v>1</v>
      </c>
      <c r="N11" t="s">
        <v>8269</v>
      </c>
      <c r="O11">
        <v>123</v>
      </c>
      <c r="P11">
        <v>71.239999999999995</v>
      </c>
      <c r="Q11" t="s">
        <v>8315</v>
      </c>
      <c r="R11" t="s">
        <v>8316</v>
      </c>
      <c r="S11">
        <v>42473.007037037038</v>
      </c>
      <c r="T11">
        <v>42503.007037037038</v>
      </c>
      <c r="U11">
        <v>2016</v>
      </c>
    </row>
    <row r="12" spans="1:21" x14ac:dyDescent="0.35">
      <c r="A12">
        <v>537</v>
      </c>
      <c r="B12" t="s">
        <v>538</v>
      </c>
      <c r="C12" t="s">
        <v>4647</v>
      </c>
      <c r="D12">
        <v>2000</v>
      </c>
      <c r="E12">
        <v>2410</v>
      </c>
      <c r="F12" t="s">
        <v>8218</v>
      </c>
      <c r="G12" t="s">
        <v>8223</v>
      </c>
      <c r="H12" t="s">
        <v>8245</v>
      </c>
      <c r="I12">
        <v>1446665191</v>
      </c>
      <c r="J12">
        <v>1444069591</v>
      </c>
      <c r="K12" t="b">
        <v>0</v>
      </c>
      <c r="L12">
        <v>59</v>
      </c>
      <c r="M12" t="b">
        <v>1</v>
      </c>
      <c r="N12" t="s">
        <v>8269</v>
      </c>
      <c r="O12">
        <v>121</v>
      </c>
      <c r="P12">
        <v>40.85</v>
      </c>
      <c r="Q12" t="s">
        <v>8315</v>
      </c>
      <c r="R12" t="s">
        <v>8316</v>
      </c>
      <c r="S12">
        <v>42282.768414351856</v>
      </c>
      <c r="T12">
        <v>42312.810081018513</v>
      </c>
      <c r="U12">
        <v>2015</v>
      </c>
    </row>
    <row r="13" spans="1:21" x14ac:dyDescent="0.35">
      <c r="A13">
        <v>538</v>
      </c>
      <c r="B13" t="s">
        <v>539</v>
      </c>
      <c r="C13" t="s">
        <v>4648</v>
      </c>
      <c r="D13">
        <v>5000</v>
      </c>
      <c r="E13">
        <v>15121</v>
      </c>
      <c r="F13" t="s">
        <v>8218</v>
      </c>
      <c r="G13" t="s">
        <v>8223</v>
      </c>
      <c r="H13" t="s">
        <v>8245</v>
      </c>
      <c r="I13">
        <v>1463166263</v>
      </c>
      <c r="J13">
        <v>1460574263</v>
      </c>
      <c r="K13" t="b">
        <v>0</v>
      </c>
      <c r="L13">
        <v>60</v>
      </c>
      <c r="M13" t="b">
        <v>1</v>
      </c>
      <c r="N13" t="s">
        <v>8269</v>
      </c>
      <c r="O13">
        <v>302</v>
      </c>
      <c r="P13">
        <v>252.02</v>
      </c>
      <c r="Q13" t="s">
        <v>8315</v>
      </c>
      <c r="R13" t="s">
        <v>8316</v>
      </c>
      <c r="S13">
        <v>42473.794710648144</v>
      </c>
      <c r="T13">
        <v>42503.794710648144</v>
      </c>
      <c r="U13">
        <v>2016</v>
      </c>
    </row>
    <row r="14" spans="1:21" x14ac:dyDescent="0.35">
      <c r="A14">
        <v>1284</v>
      </c>
      <c r="B14" t="s">
        <v>1285</v>
      </c>
      <c r="C14" t="s">
        <v>5394</v>
      </c>
      <c r="D14">
        <v>2000</v>
      </c>
      <c r="E14">
        <v>2020</v>
      </c>
      <c r="F14" t="s">
        <v>8218</v>
      </c>
      <c r="G14" t="s">
        <v>8223</v>
      </c>
      <c r="H14" t="s">
        <v>8245</v>
      </c>
      <c r="I14">
        <v>1483203540</v>
      </c>
      <c r="J14">
        <v>1481175482</v>
      </c>
      <c r="K14" t="b">
        <v>0</v>
      </c>
      <c r="L14">
        <v>31</v>
      </c>
      <c r="M14" t="b">
        <v>1</v>
      </c>
      <c r="N14" t="s">
        <v>8269</v>
      </c>
      <c r="O14">
        <v>101</v>
      </c>
      <c r="P14">
        <v>65.16</v>
      </c>
      <c r="Q14" t="s">
        <v>8315</v>
      </c>
      <c r="R14" t="s">
        <v>8316</v>
      </c>
      <c r="S14">
        <v>42712.23474537037</v>
      </c>
      <c r="T14">
        <v>42735.707638888889</v>
      </c>
      <c r="U14">
        <v>2016</v>
      </c>
    </row>
    <row r="15" spans="1:21" x14ac:dyDescent="0.35">
      <c r="A15">
        <v>1288</v>
      </c>
      <c r="B15" t="s">
        <v>1289</v>
      </c>
      <c r="C15" t="s">
        <v>5398</v>
      </c>
      <c r="D15">
        <v>4000</v>
      </c>
      <c r="E15">
        <v>4018</v>
      </c>
      <c r="F15" t="s">
        <v>8218</v>
      </c>
      <c r="G15" t="s">
        <v>8223</v>
      </c>
      <c r="H15" t="s">
        <v>8245</v>
      </c>
      <c r="I15">
        <v>1470801600</v>
      </c>
      <c r="J15">
        <v>1468122163</v>
      </c>
      <c r="K15" t="b">
        <v>0</v>
      </c>
      <c r="L15">
        <v>61</v>
      </c>
      <c r="M15" t="b">
        <v>1</v>
      </c>
      <c r="N15" t="s">
        <v>8269</v>
      </c>
      <c r="O15">
        <v>100</v>
      </c>
      <c r="P15">
        <v>65.87</v>
      </c>
      <c r="Q15" t="s">
        <v>8315</v>
      </c>
      <c r="R15" t="s">
        <v>8316</v>
      </c>
      <c r="S15">
        <v>42561.154664351852</v>
      </c>
      <c r="T15">
        <v>42592.166666666672</v>
      </c>
      <c r="U15">
        <v>2016</v>
      </c>
    </row>
    <row r="16" spans="1:21" x14ac:dyDescent="0.35">
      <c r="A16">
        <v>1289</v>
      </c>
      <c r="B16" t="s">
        <v>1290</v>
      </c>
      <c r="C16" t="s">
        <v>5399</v>
      </c>
      <c r="D16">
        <v>1500</v>
      </c>
      <c r="E16">
        <v>1876</v>
      </c>
      <c r="F16" t="s">
        <v>8218</v>
      </c>
      <c r="G16" t="s">
        <v>8223</v>
      </c>
      <c r="H16" t="s">
        <v>8245</v>
      </c>
      <c r="I16">
        <v>1483499645</v>
      </c>
      <c r="J16">
        <v>1480907645</v>
      </c>
      <c r="K16" t="b">
        <v>0</v>
      </c>
      <c r="L16">
        <v>52</v>
      </c>
      <c r="M16" t="b">
        <v>1</v>
      </c>
      <c r="N16" t="s">
        <v>8269</v>
      </c>
      <c r="O16">
        <v>125</v>
      </c>
      <c r="P16">
        <v>36.08</v>
      </c>
      <c r="Q16" t="s">
        <v>8315</v>
      </c>
      <c r="R16" t="s">
        <v>8316</v>
      </c>
      <c r="S16">
        <v>42709.134780092587</v>
      </c>
      <c r="T16">
        <v>42739.134780092587</v>
      </c>
      <c r="U16">
        <v>2016</v>
      </c>
    </row>
    <row r="17" spans="1:21" x14ac:dyDescent="0.35">
      <c r="A17">
        <v>1290</v>
      </c>
      <c r="B17" t="s">
        <v>1291</v>
      </c>
      <c r="C17" t="s">
        <v>5400</v>
      </c>
      <c r="D17">
        <v>3500</v>
      </c>
      <c r="E17">
        <v>3800</v>
      </c>
      <c r="F17" t="s">
        <v>8218</v>
      </c>
      <c r="G17" t="s">
        <v>8223</v>
      </c>
      <c r="H17" t="s">
        <v>8245</v>
      </c>
      <c r="I17">
        <v>1429772340</v>
      </c>
      <c r="J17">
        <v>1427121931</v>
      </c>
      <c r="K17" t="b">
        <v>0</v>
      </c>
      <c r="L17">
        <v>86</v>
      </c>
      <c r="M17" t="b">
        <v>1</v>
      </c>
      <c r="N17" t="s">
        <v>8269</v>
      </c>
      <c r="O17">
        <v>109</v>
      </c>
      <c r="P17">
        <v>44.19</v>
      </c>
      <c r="Q17" t="s">
        <v>8315</v>
      </c>
      <c r="R17" t="s">
        <v>8316</v>
      </c>
      <c r="S17">
        <v>42086.614942129629</v>
      </c>
      <c r="T17">
        <v>42117.290972222225</v>
      </c>
      <c r="U17">
        <v>2015</v>
      </c>
    </row>
    <row r="18" spans="1:21" x14ac:dyDescent="0.35">
      <c r="A18">
        <v>1291</v>
      </c>
      <c r="B18" t="s">
        <v>1292</v>
      </c>
      <c r="C18" t="s">
        <v>5401</v>
      </c>
      <c r="D18">
        <v>3000</v>
      </c>
      <c r="E18">
        <v>4371</v>
      </c>
      <c r="F18" t="s">
        <v>8218</v>
      </c>
      <c r="G18" t="s">
        <v>8223</v>
      </c>
      <c r="H18" t="s">
        <v>8245</v>
      </c>
      <c r="I18">
        <v>1428390000</v>
      </c>
      <c r="J18">
        <v>1425224391</v>
      </c>
      <c r="K18" t="b">
        <v>0</v>
      </c>
      <c r="L18">
        <v>42</v>
      </c>
      <c r="M18" t="b">
        <v>1</v>
      </c>
      <c r="N18" t="s">
        <v>8269</v>
      </c>
      <c r="O18">
        <v>146</v>
      </c>
      <c r="P18">
        <v>104.07</v>
      </c>
      <c r="Q18" t="s">
        <v>8315</v>
      </c>
      <c r="R18" t="s">
        <v>8316</v>
      </c>
      <c r="S18">
        <v>42064.652673611112</v>
      </c>
      <c r="T18">
        <v>42101.291666666672</v>
      </c>
      <c r="U18">
        <v>2015</v>
      </c>
    </row>
    <row r="19" spans="1:21" x14ac:dyDescent="0.35">
      <c r="A19">
        <v>1293</v>
      </c>
      <c r="B19" t="s">
        <v>1294</v>
      </c>
      <c r="C19" t="s">
        <v>5403</v>
      </c>
      <c r="D19">
        <v>15000</v>
      </c>
      <c r="E19">
        <v>15335</v>
      </c>
      <c r="F19" t="s">
        <v>8218</v>
      </c>
      <c r="G19" t="s">
        <v>8223</v>
      </c>
      <c r="H19" t="s">
        <v>8245</v>
      </c>
      <c r="I19">
        <v>1447523371</v>
      </c>
      <c r="J19">
        <v>1444927771</v>
      </c>
      <c r="K19" t="b">
        <v>0</v>
      </c>
      <c r="L19">
        <v>120</v>
      </c>
      <c r="M19" t="b">
        <v>1</v>
      </c>
      <c r="N19" t="s">
        <v>8269</v>
      </c>
      <c r="O19">
        <v>102</v>
      </c>
      <c r="P19">
        <v>127.79</v>
      </c>
      <c r="Q19" t="s">
        <v>8315</v>
      </c>
      <c r="R19" t="s">
        <v>8316</v>
      </c>
      <c r="S19">
        <v>42292.701053240744</v>
      </c>
      <c r="T19">
        <v>42322.742719907401</v>
      </c>
      <c r="U19">
        <v>2015</v>
      </c>
    </row>
    <row r="20" spans="1:21" x14ac:dyDescent="0.35">
      <c r="A20">
        <v>1297</v>
      </c>
      <c r="B20" t="s">
        <v>1298</v>
      </c>
      <c r="C20" t="s">
        <v>5407</v>
      </c>
      <c r="D20">
        <v>20000</v>
      </c>
      <c r="E20">
        <v>21905</v>
      </c>
      <c r="F20" t="s">
        <v>8218</v>
      </c>
      <c r="G20" t="s">
        <v>8223</v>
      </c>
      <c r="H20" t="s">
        <v>8245</v>
      </c>
      <c r="I20">
        <v>1462125358</v>
      </c>
      <c r="J20">
        <v>1459533358</v>
      </c>
      <c r="K20" t="b">
        <v>0</v>
      </c>
      <c r="L20">
        <v>238</v>
      </c>
      <c r="M20" t="b">
        <v>1</v>
      </c>
      <c r="N20" t="s">
        <v>8269</v>
      </c>
      <c r="O20">
        <v>110</v>
      </c>
      <c r="P20">
        <v>92.04</v>
      </c>
      <c r="Q20" t="s">
        <v>8315</v>
      </c>
      <c r="R20" t="s">
        <v>8316</v>
      </c>
      <c r="S20">
        <v>42461.747199074074</v>
      </c>
      <c r="T20">
        <v>42491.747199074074</v>
      </c>
      <c r="U20">
        <v>2016</v>
      </c>
    </row>
    <row r="21" spans="1:21" x14ac:dyDescent="0.35">
      <c r="A21">
        <v>1299</v>
      </c>
      <c r="B21" t="s">
        <v>1300</v>
      </c>
      <c r="C21" t="s">
        <v>5409</v>
      </c>
      <c r="D21">
        <v>3500</v>
      </c>
      <c r="E21">
        <v>4340</v>
      </c>
      <c r="F21" t="s">
        <v>8218</v>
      </c>
      <c r="G21" t="s">
        <v>8223</v>
      </c>
      <c r="H21" t="s">
        <v>8245</v>
      </c>
      <c r="I21">
        <v>1436902359</v>
      </c>
      <c r="J21">
        <v>1434310359</v>
      </c>
      <c r="K21" t="b">
        <v>0</v>
      </c>
      <c r="L21">
        <v>32</v>
      </c>
      <c r="M21" t="b">
        <v>1</v>
      </c>
      <c r="N21" t="s">
        <v>8269</v>
      </c>
      <c r="O21">
        <v>124</v>
      </c>
      <c r="P21">
        <v>135.63</v>
      </c>
      <c r="Q21" t="s">
        <v>8315</v>
      </c>
      <c r="R21" t="s">
        <v>8316</v>
      </c>
      <c r="S21">
        <v>42169.814340277779</v>
      </c>
      <c r="T21">
        <v>42199.814340277779</v>
      </c>
      <c r="U21">
        <v>2015</v>
      </c>
    </row>
    <row r="22" spans="1:21" x14ac:dyDescent="0.35">
      <c r="A22">
        <v>1300</v>
      </c>
      <c r="B22" t="s">
        <v>1301</v>
      </c>
      <c r="C22" t="s">
        <v>5410</v>
      </c>
      <c r="D22">
        <v>3000</v>
      </c>
      <c r="E22">
        <v>4050</v>
      </c>
      <c r="F22" t="s">
        <v>8218</v>
      </c>
      <c r="G22" t="s">
        <v>8223</v>
      </c>
      <c r="H22" t="s">
        <v>8245</v>
      </c>
      <c r="I22">
        <v>1464807420</v>
      </c>
      <c r="J22">
        <v>1461427938</v>
      </c>
      <c r="K22" t="b">
        <v>0</v>
      </c>
      <c r="L22">
        <v>24</v>
      </c>
      <c r="M22" t="b">
        <v>1</v>
      </c>
      <c r="N22" t="s">
        <v>8269</v>
      </c>
      <c r="O22">
        <v>135</v>
      </c>
      <c r="P22">
        <v>168.75</v>
      </c>
      <c r="Q22" t="s">
        <v>8315</v>
      </c>
      <c r="R22" t="s">
        <v>8316</v>
      </c>
      <c r="S22">
        <v>42483.675208333334</v>
      </c>
      <c r="T22">
        <v>42522.789583333331</v>
      </c>
      <c r="U22">
        <v>2016</v>
      </c>
    </row>
    <row r="23" spans="1:21" x14ac:dyDescent="0.35">
      <c r="A23">
        <v>1301</v>
      </c>
      <c r="B23" t="s">
        <v>1302</v>
      </c>
      <c r="C23" t="s">
        <v>5411</v>
      </c>
      <c r="D23">
        <v>2000</v>
      </c>
      <c r="E23">
        <v>2055</v>
      </c>
      <c r="F23" t="s">
        <v>8218</v>
      </c>
      <c r="G23" t="s">
        <v>8223</v>
      </c>
      <c r="H23" t="s">
        <v>8245</v>
      </c>
      <c r="I23">
        <v>1437447600</v>
      </c>
      <c r="J23">
        <v>1436551178</v>
      </c>
      <c r="K23" t="b">
        <v>0</v>
      </c>
      <c r="L23">
        <v>29</v>
      </c>
      <c r="M23" t="b">
        <v>1</v>
      </c>
      <c r="N23" t="s">
        <v>8269</v>
      </c>
      <c r="O23">
        <v>103</v>
      </c>
      <c r="P23">
        <v>70.86</v>
      </c>
      <c r="Q23" t="s">
        <v>8315</v>
      </c>
      <c r="R23" t="s">
        <v>8316</v>
      </c>
      <c r="S23">
        <v>42195.749745370369</v>
      </c>
      <c r="T23">
        <v>42206.125</v>
      </c>
      <c r="U23">
        <v>2015</v>
      </c>
    </row>
    <row r="24" spans="1:21" x14ac:dyDescent="0.35">
      <c r="A24">
        <v>1302</v>
      </c>
      <c r="B24" t="s">
        <v>1303</v>
      </c>
      <c r="C24" t="s">
        <v>5412</v>
      </c>
      <c r="D24">
        <v>2500</v>
      </c>
      <c r="E24">
        <v>2500</v>
      </c>
      <c r="F24" t="s">
        <v>8218</v>
      </c>
      <c r="G24" t="s">
        <v>8223</v>
      </c>
      <c r="H24" t="s">
        <v>8245</v>
      </c>
      <c r="I24">
        <v>1480559011</v>
      </c>
      <c r="J24">
        <v>1477963411</v>
      </c>
      <c r="K24" t="b">
        <v>0</v>
      </c>
      <c r="L24">
        <v>50</v>
      </c>
      <c r="M24" t="b">
        <v>1</v>
      </c>
      <c r="N24" t="s">
        <v>8269</v>
      </c>
      <c r="O24">
        <v>100</v>
      </c>
      <c r="P24">
        <v>50</v>
      </c>
      <c r="Q24" t="s">
        <v>8315</v>
      </c>
      <c r="R24" t="s">
        <v>8316</v>
      </c>
      <c r="S24">
        <v>42675.057997685188</v>
      </c>
      <c r="T24">
        <v>42705.099664351852</v>
      </c>
      <c r="U24">
        <v>2016</v>
      </c>
    </row>
    <row r="25" spans="1:21" x14ac:dyDescent="0.35">
      <c r="A25">
        <v>2781</v>
      </c>
      <c r="B25" t="s">
        <v>2781</v>
      </c>
      <c r="C25" t="s">
        <v>6891</v>
      </c>
      <c r="D25">
        <v>1250</v>
      </c>
      <c r="E25">
        <v>1316</v>
      </c>
      <c r="F25" t="s">
        <v>8218</v>
      </c>
      <c r="G25" t="s">
        <v>8223</v>
      </c>
      <c r="H25" t="s">
        <v>8245</v>
      </c>
      <c r="I25">
        <v>1423724400</v>
      </c>
      <c r="J25">
        <v>1421274954</v>
      </c>
      <c r="K25" t="b">
        <v>0</v>
      </c>
      <c r="L25">
        <v>28</v>
      </c>
      <c r="M25" t="b">
        <v>1</v>
      </c>
      <c r="N25" t="s">
        <v>8269</v>
      </c>
      <c r="O25">
        <v>105</v>
      </c>
      <c r="P25">
        <v>47</v>
      </c>
      <c r="Q25" t="s">
        <v>8315</v>
      </c>
      <c r="R25" t="s">
        <v>8316</v>
      </c>
      <c r="S25">
        <v>42018.94159722222</v>
      </c>
      <c r="T25">
        <v>42047.291666666672</v>
      </c>
      <c r="U25">
        <v>2015</v>
      </c>
    </row>
    <row r="26" spans="1:21" x14ac:dyDescent="0.35">
      <c r="A26">
        <v>2782</v>
      </c>
      <c r="B26" t="s">
        <v>2782</v>
      </c>
      <c r="C26" t="s">
        <v>6892</v>
      </c>
      <c r="D26">
        <v>1000</v>
      </c>
      <c r="E26">
        <v>1200</v>
      </c>
      <c r="F26" t="s">
        <v>8218</v>
      </c>
      <c r="G26" t="s">
        <v>8223</v>
      </c>
      <c r="H26" t="s">
        <v>8245</v>
      </c>
      <c r="I26">
        <v>1424149140</v>
      </c>
      <c r="J26">
        <v>1421964718</v>
      </c>
      <c r="K26" t="b">
        <v>0</v>
      </c>
      <c r="L26">
        <v>18</v>
      </c>
      <c r="M26" t="b">
        <v>1</v>
      </c>
      <c r="N26" t="s">
        <v>8269</v>
      </c>
      <c r="O26">
        <v>120</v>
      </c>
      <c r="P26">
        <v>66.67</v>
      </c>
      <c r="Q26" t="s">
        <v>8315</v>
      </c>
      <c r="R26" t="s">
        <v>8316</v>
      </c>
      <c r="S26">
        <v>42026.924976851849</v>
      </c>
      <c r="T26">
        <v>42052.207638888889</v>
      </c>
      <c r="U26">
        <v>2015</v>
      </c>
    </row>
    <row r="27" spans="1:21" x14ac:dyDescent="0.35">
      <c r="A27">
        <v>2784</v>
      </c>
      <c r="B27" t="s">
        <v>2784</v>
      </c>
      <c r="C27" t="s">
        <v>6894</v>
      </c>
      <c r="D27">
        <v>6000</v>
      </c>
      <c r="E27">
        <v>7140</v>
      </c>
      <c r="F27" t="s">
        <v>8218</v>
      </c>
      <c r="G27" t="s">
        <v>8223</v>
      </c>
      <c r="H27" t="s">
        <v>8245</v>
      </c>
      <c r="I27">
        <v>1414608843</v>
      </c>
      <c r="J27">
        <v>1412794443</v>
      </c>
      <c r="K27" t="b">
        <v>0</v>
      </c>
      <c r="L27">
        <v>108</v>
      </c>
      <c r="M27" t="b">
        <v>1</v>
      </c>
      <c r="N27" t="s">
        <v>8269</v>
      </c>
      <c r="O27">
        <v>119</v>
      </c>
      <c r="P27">
        <v>66.11</v>
      </c>
      <c r="Q27" t="s">
        <v>8315</v>
      </c>
      <c r="R27" t="s">
        <v>8316</v>
      </c>
      <c r="S27">
        <v>41920.787534722222</v>
      </c>
      <c r="T27">
        <v>41941.787534722222</v>
      </c>
      <c r="U27">
        <v>2014</v>
      </c>
    </row>
    <row r="28" spans="1:21" x14ac:dyDescent="0.35">
      <c r="A28">
        <v>2785</v>
      </c>
      <c r="B28" t="s">
        <v>2785</v>
      </c>
      <c r="C28" t="s">
        <v>6895</v>
      </c>
      <c r="D28">
        <v>5000</v>
      </c>
      <c r="E28">
        <v>5234</v>
      </c>
      <c r="F28" t="s">
        <v>8218</v>
      </c>
      <c r="G28" t="s">
        <v>8223</v>
      </c>
      <c r="H28" t="s">
        <v>8245</v>
      </c>
      <c r="I28">
        <v>1470430800</v>
      </c>
      <c r="J28">
        <v>1467865967</v>
      </c>
      <c r="K28" t="b">
        <v>0</v>
      </c>
      <c r="L28">
        <v>142</v>
      </c>
      <c r="M28" t="b">
        <v>1</v>
      </c>
      <c r="N28" t="s">
        <v>8269</v>
      </c>
      <c r="O28">
        <v>105</v>
      </c>
      <c r="P28">
        <v>36.86</v>
      </c>
      <c r="Q28" t="s">
        <v>8315</v>
      </c>
      <c r="R28" t="s">
        <v>8316</v>
      </c>
      <c r="S28">
        <v>42558.189432870371</v>
      </c>
      <c r="T28">
        <v>42587.875</v>
      </c>
      <c r="U28">
        <v>2016</v>
      </c>
    </row>
    <row r="29" spans="1:21" x14ac:dyDescent="0.35">
      <c r="A29">
        <v>2787</v>
      </c>
      <c r="B29" t="s">
        <v>2787</v>
      </c>
      <c r="C29" t="s">
        <v>6897</v>
      </c>
      <c r="D29">
        <v>1000</v>
      </c>
      <c r="E29">
        <v>1197</v>
      </c>
      <c r="F29" t="s">
        <v>8218</v>
      </c>
      <c r="G29" t="s">
        <v>8223</v>
      </c>
      <c r="H29" t="s">
        <v>8245</v>
      </c>
      <c r="I29">
        <v>1405658752</v>
      </c>
      <c r="J29">
        <v>1403066752</v>
      </c>
      <c r="K29" t="b">
        <v>0</v>
      </c>
      <c r="L29">
        <v>38</v>
      </c>
      <c r="M29" t="b">
        <v>1</v>
      </c>
      <c r="N29" t="s">
        <v>8269</v>
      </c>
      <c r="O29">
        <v>120</v>
      </c>
      <c r="P29">
        <v>31.5</v>
      </c>
      <c r="Q29" t="s">
        <v>8315</v>
      </c>
      <c r="R29" t="s">
        <v>8316</v>
      </c>
      <c r="S29">
        <v>41808.198518518519</v>
      </c>
      <c r="T29">
        <v>41838.198518518519</v>
      </c>
      <c r="U29">
        <v>2014</v>
      </c>
    </row>
    <row r="30" spans="1:21" x14ac:dyDescent="0.35">
      <c r="A30">
        <v>2788</v>
      </c>
      <c r="B30" t="s">
        <v>2788</v>
      </c>
      <c r="C30" t="s">
        <v>6898</v>
      </c>
      <c r="D30">
        <v>2000</v>
      </c>
      <c r="E30">
        <v>2050</v>
      </c>
      <c r="F30" t="s">
        <v>8218</v>
      </c>
      <c r="G30" t="s">
        <v>8223</v>
      </c>
      <c r="H30" t="s">
        <v>8245</v>
      </c>
      <c r="I30">
        <v>1469811043</v>
      </c>
      <c r="J30">
        <v>1467219043</v>
      </c>
      <c r="K30" t="b">
        <v>0</v>
      </c>
      <c r="L30">
        <v>20</v>
      </c>
      <c r="M30" t="b">
        <v>1</v>
      </c>
      <c r="N30" t="s">
        <v>8269</v>
      </c>
      <c r="O30">
        <v>103</v>
      </c>
      <c r="P30">
        <v>102.5</v>
      </c>
      <c r="Q30" t="s">
        <v>8315</v>
      </c>
      <c r="R30" t="s">
        <v>8316</v>
      </c>
      <c r="S30">
        <v>42550.701886574068</v>
      </c>
      <c r="T30">
        <v>42580.701886574068</v>
      </c>
      <c r="U30">
        <v>2016</v>
      </c>
    </row>
    <row r="31" spans="1:21" x14ac:dyDescent="0.35">
      <c r="A31">
        <v>2789</v>
      </c>
      <c r="B31" t="s">
        <v>2789</v>
      </c>
      <c r="C31" t="s">
        <v>6899</v>
      </c>
      <c r="D31">
        <v>3000</v>
      </c>
      <c r="E31">
        <v>3035</v>
      </c>
      <c r="F31" t="s">
        <v>8218</v>
      </c>
      <c r="G31" t="s">
        <v>8223</v>
      </c>
      <c r="H31" t="s">
        <v>8245</v>
      </c>
      <c r="I31">
        <v>1426132800</v>
      </c>
      <c r="J31">
        <v>1424477934</v>
      </c>
      <c r="K31" t="b">
        <v>0</v>
      </c>
      <c r="L31">
        <v>24</v>
      </c>
      <c r="M31" t="b">
        <v>1</v>
      </c>
      <c r="N31" t="s">
        <v>8269</v>
      </c>
      <c r="O31">
        <v>101</v>
      </c>
      <c r="P31">
        <v>126.46</v>
      </c>
      <c r="Q31" t="s">
        <v>8315</v>
      </c>
      <c r="R31" t="s">
        <v>8316</v>
      </c>
      <c r="S31">
        <v>42056.013124999998</v>
      </c>
      <c r="T31">
        <v>42075.166666666672</v>
      </c>
      <c r="U31">
        <v>2015</v>
      </c>
    </row>
    <row r="32" spans="1:21" x14ac:dyDescent="0.35">
      <c r="A32">
        <v>2790</v>
      </c>
      <c r="B32" t="s">
        <v>2790</v>
      </c>
      <c r="C32" t="s">
        <v>6900</v>
      </c>
      <c r="D32">
        <v>3000</v>
      </c>
      <c r="E32">
        <v>3160</v>
      </c>
      <c r="F32" t="s">
        <v>8218</v>
      </c>
      <c r="G32" t="s">
        <v>8223</v>
      </c>
      <c r="H32" t="s">
        <v>8245</v>
      </c>
      <c r="I32">
        <v>1423693903</v>
      </c>
      <c r="J32">
        <v>1421101903</v>
      </c>
      <c r="K32" t="b">
        <v>0</v>
      </c>
      <c r="L32">
        <v>66</v>
      </c>
      <c r="M32" t="b">
        <v>1</v>
      </c>
      <c r="N32" t="s">
        <v>8269</v>
      </c>
      <c r="O32">
        <v>105</v>
      </c>
      <c r="P32">
        <v>47.88</v>
      </c>
      <c r="Q32" t="s">
        <v>8315</v>
      </c>
      <c r="R32" t="s">
        <v>8316</v>
      </c>
      <c r="S32">
        <v>42016.938692129625</v>
      </c>
      <c r="T32">
        <v>42046.938692129625</v>
      </c>
      <c r="U32">
        <v>2015</v>
      </c>
    </row>
    <row r="33" spans="1:21" x14ac:dyDescent="0.35">
      <c r="A33">
        <v>2791</v>
      </c>
      <c r="B33" t="s">
        <v>2791</v>
      </c>
      <c r="C33" t="s">
        <v>6901</v>
      </c>
      <c r="D33">
        <v>2000</v>
      </c>
      <c r="E33">
        <v>2050</v>
      </c>
      <c r="F33" t="s">
        <v>8218</v>
      </c>
      <c r="G33" t="s">
        <v>8223</v>
      </c>
      <c r="H33" t="s">
        <v>8245</v>
      </c>
      <c r="I33">
        <v>1473393600</v>
      </c>
      <c r="J33">
        <v>1470778559</v>
      </c>
      <c r="K33" t="b">
        <v>0</v>
      </c>
      <c r="L33">
        <v>28</v>
      </c>
      <c r="M33" t="b">
        <v>1</v>
      </c>
      <c r="N33" t="s">
        <v>8269</v>
      </c>
      <c r="O33">
        <v>103</v>
      </c>
      <c r="P33">
        <v>73.209999999999994</v>
      </c>
      <c r="Q33" t="s">
        <v>8315</v>
      </c>
      <c r="R33" t="s">
        <v>8316</v>
      </c>
      <c r="S33">
        <v>42591.899988425925</v>
      </c>
      <c r="T33">
        <v>42622.166666666672</v>
      </c>
      <c r="U33">
        <v>2016</v>
      </c>
    </row>
    <row r="34" spans="1:21" x14ac:dyDescent="0.35">
      <c r="A34">
        <v>2792</v>
      </c>
      <c r="B34" t="s">
        <v>2792</v>
      </c>
      <c r="C34" t="s">
        <v>6902</v>
      </c>
      <c r="D34">
        <v>2000</v>
      </c>
      <c r="E34">
        <v>2152</v>
      </c>
      <c r="F34" t="s">
        <v>8218</v>
      </c>
      <c r="G34" t="s">
        <v>8223</v>
      </c>
      <c r="H34" t="s">
        <v>8245</v>
      </c>
      <c r="I34">
        <v>1439357559</v>
      </c>
      <c r="J34">
        <v>1435469559</v>
      </c>
      <c r="K34" t="b">
        <v>0</v>
      </c>
      <c r="L34">
        <v>24</v>
      </c>
      <c r="M34" t="b">
        <v>1</v>
      </c>
      <c r="N34" t="s">
        <v>8269</v>
      </c>
      <c r="O34">
        <v>108</v>
      </c>
      <c r="P34">
        <v>89.67</v>
      </c>
      <c r="Q34" t="s">
        <v>8315</v>
      </c>
      <c r="R34" t="s">
        <v>8316</v>
      </c>
      <c r="S34">
        <v>42183.231006944443</v>
      </c>
      <c r="T34">
        <v>42228.231006944443</v>
      </c>
      <c r="U34">
        <v>2015</v>
      </c>
    </row>
    <row r="35" spans="1:21" x14ac:dyDescent="0.35">
      <c r="A35">
        <v>2795</v>
      </c>
      <c r="B35" t="s">
        <v>2795</v>
      </c>
      <c r="C35" t="s">
        <v>6905</v>
      </c>
      <c r="D35">
        <v>700</v>
      </c>
      <c r="E35">
        <v>730</v>
      </c>
      <c r="F35" t="s">
        <v>8218</v>
      </c>
      <c r="G35" t="s">
        <v>8223</v>
      </c>
      <c r="H35" t="s">
        <v>8245</v>
      </c>
      <c r="I35">
        <v>1402095600</v>
      </c>
      <c r="J35">
        <v>1400675841</v>
      </c>
      <c r="K35" t="b">
        <v>0</v>
      </c>
      <c r="L35">
        <v>20</v>
      </c>
      <c r="M35" t="b">
        <v>1</v>
      </c>
      <c r="N35" t="s">
        <v>8269</v>
      </c>
      <c r="O35">
        <v>104</v>
      </c>
      <c r="P35">
        <v>36.5</v>
      </c>
      <c r="Q35" t="s">
        <v>8315</v>
      </c>
      <c r="R35" t="s">
        <v>8316</v>
      </c>
      <c r="S35">
        <v>41780.525937500002</v>
      </c>
      <c r="T35">
        <v>41796.958333333336</v>
      </c>
      <c r="U35">
        <v>2014</v>
      </c>
    </row>
    <row r="36" spans="1:21" x14ac:dyDescent="0.35">
      <c r="A36">
        <v>2803</v>
      </c>
      <c r="B36" t="s">
        <v>2803</v>
      </c>
      <c r="C36" t="s">
        <v>6913</v>
      </c>
      <c r="D36">
        <v>10000</v>
      </c>
      <c r="E36">
        <v>12795</v>
      </c>
      <c r="F36" t="s">
        <v>8218</v>
      </c>
      <c r="G36" t="s">
        <v>8223</v>
      </c>
      <c r="H36" t="s">
        <v>8245</v>
      </c>
      <c r="I36">
        <v>1437004800</v>
      </c>
      <c r="J36">
        <v>1433295276</v>
      </c>
      <c r="K36" t="b">
        <v>0</v>
      </c>
      <c r="L36">
        <v>141</v>
      </c>
      <c r="M36" t="b">
        <v>1</v>
      </c>
      <c r="N36" t="s">
        <v>8269</v>
      </c>
      <c r="O36">
        <v>128</v>
      </c>
      <c r="P36">
        <v>90.74</v>
      </c>
      <c r="Q36" t="s">
        <v>8315</v>
      </c>
      <c r="R36" t="s">
        <v>8316</v>
      </c>
      <c r="S36">
        <v>42158.065694444449</v>
      </c>
      <c r="T36">
        <v>42201</v>
      </c>
      <c r="U36">
        <v>2015</v>
      </c>
    </row>
    <row r="37" spans="1:21" x14ac:dyDescent="0.35">
      <c r="A37">
        <v>2807</v>
      </c>
      <c r="B37" t="s">
        <v>2807</v>
      </c>
      <c r="C37" t="s">
        <v>6917</v>
      </c>
      <c r="D37">
        <v>5000</v>
      </c>
      <c r="E37">
        <v>6300</v>
      </c>
      <c r="F37" t="s">
        <v>8218</v>
      </c>
      <c r="G37" t="s">
        <v>8223</v>
      </c>
      <c r="H37" t="s">
        <v>8245</v>
      </c>
      <c r="I37">
        <v>1435611438</v>
      </c>
      <c r="J37">
        <v>1433019438</v>
      </c>
      <c r="K37" t="b">
        <v>0</v>
      </c>
      <c r="L37">
        <v>93</v>
      </c>
      <c r="M37" t="b">
        <v>1</v>
      </c>
      <c r="N37" t="s">
        <v>8269</v>
      </c>
      <c r="O37">
        <v>126</v>
      </c>
      <c r="P37">
        <v>67.739999999999995</v>
      </c>
      <c r="Q37" t="s">
        <v>8315</v>
      </c>
      <c r="R37" t="s">
        <v>8316</v>
      </c>
      <c r="S37">
        <v>42154.873124999998</v>
      </c>
      <c r="T37">
        <v>42184.873124999998</v>
      </c>
      <c r="U37">
        <v>2015</v>
      </c>
    </row>
    <row r="38" spans="1:21" x14ac:dyDescent="0.35">
      <c r="A38">
        <v>2808</v>
      </c>
      <c r="B38" t="s">
        <v>2808</v>
      </c>
      <c r="C38" t="s">
        <v>6918</v>
      </c>
      <c r="D38">
        <v>4500</v>
      </c>
      <c r="E38">
        <v>4511</v>
      </c>
      <c r="F38" t="s">
        <v>8218</v>
      </c>
      <c r="G38" t="s">
        <v>8223</v>
      </c>
      <c r="H38" t="s">
        <v>8245</v>
      </c>
      <c r="I38">
        <v>1440274735</v>
      </c>
      <c r="J38">
        <v>1437682735</v>
      </c>
      <c r="K38" t="b">
        <v>0</v>
      </c>
      <c r="L38">
        <v>69</v>
      </c>
      <c r="M38" t="b">
        <v>1</v>
      </c>
      <c r="N38" t="s">
        <v>8269</v>
      </c>
      <c r="O38">
        <v>100</v>
      </c>
      <c r="P38">
        <v>65.38</v>
      </c>
      <c r="Q38" t="s">
        <v>8315</v>
      </c>
      <c r="R38" t="s">
        <v>8316</v>
      </c>
      <c r="S38">
        <v>42208.84646990741</v>
      </c>
      <c r="T38">
        <v>42238.84646990741</v>
      </c>
      <c r="U38">
        <v>2015</v>
      </c>
    </row>
    <row r="39" spans="1:21" x14ac:dyDescent="0.35">
      <c r="A39">
        <v>2809</v>
      </c>
      <c r="B39" t="s">
        <v>2809</v>
      </c>
      <c r="C39" t="s">
        <v>6919</v>
      </c>
      <c r="D39">
        <v>2500</v>
      </c>
      <c r="E39">
        <v>2560</v>
      </c>
      <c r="F39" t="s">
        <v>8218</v>
      </c>
      <c r="G39" t="s">
        <v>8223</v>
      </c>
      <c r="H39" t="s">
        <v>8245</v>
      </c>
      <c r="I39">
        <v>1459348740</v>
      </c>
      <c r="J39">
        <v>1458647725</v>
      </c>
      <c r="K39" t="b">
        <v>0</v>
      </c>
      <c r="L39">
        <v>21</v>
      </c>
      <c r="M39" t="b">
        <v>1</v>
      </c>
      <c r="N39" t="s">
        <v>8269</v>
      </c>
      <c r="O39">
        <v>102</v>
      </c>
      <c r="P39">
        <v>121.9</v>
      </c>
      <c r="Q39" t="s">
        <v>8315</v>
      </c>
      <c r="R39" t="s">
        <v>8316</v>
      </c>
      <c r="S39">
        <v>42451.496817129635</v>
      </c>
      <c r="T39">
        <v>42459.610416666663</v>
      </c>
      <c r="U39">
        <v>2016</v>
      </c>
    </row>
    <row r="40" spans="1:21" x14ac:dyDescent="0.35">
      <c r="A40">
        <v>2810</v>
      </c>
      <c r="B40" t="s">
        <v>2810</v>
      </c>
      <c r="C40" t="s">
        <v>6920</v>
      </c>
      <c r="D40">
        <v>2500</v>
      </c>
      <c r="E40">
        <v>2705</v>
      </c>
      <c r="F40" t="s">
        <v>8218</v>
      </c>
      <c r="G40" t="s">
        <v>8223</v>
      </c>
      <c r="H40" t="s">
        <v>8245</v>
      </c>
      <c r="I40">
        <v>1401595140</v>
      </c>
      <c r="J40">
        <v>1398828064</v>
      </c>
      <c r="K40" t="b">
        <v>0</v>
      </c>
      <c r="L40">
        <v>57</v>
      </c>
      <c r="M40" t="b">
        <v>1</v>
      </c>
      <c r="N40" t="s">
        <v>8269</v>
      </c>
      <c r="O40">
        <v>108</v>
      </c>
      <c r="P40">
        <v>47.46</v>
      </c>
      <c r="Q40" t="s">
        <v>8315</v>
      </c>
      <c r="R40" t="s">
        <v>8316</v>
      </c>
      <c r="S40">
        <v>41759.13962962963</v>
      </c>
      <c r="T40">
        <v>41791.165972222225</v>
      </c>
      <c r="U40">
        <v>2014</v>
      </c>
    </row>
    <row r="41" spans="1:21" x14ac:dyDescent="0.35">
      <c r="A41">
        <v>2813</v>
      </c>
      <c r="B41" t="s">
        <v>2813</v>
      </c>
      <c r="C41" t="s">
        <v>6923</v>
      </c>
      <c r="D41">
        <v>2800</v>
      </c>
      <c r="E41">
        <v>3572.12</v>
      </c>
      <c r="F41" t="s">
        <v>8218</v>
      </c>
      <c r="G41" t="s">
        <v>8223</v>
      </c>
      <c r="H41" t="s">
        <v>8245</v>
      </c>
      <c r="I41">
        <v>1481737761</v>
      </c>
      <c r="J41">
        <v>1479577761</v>
      </c>
      <c r="K41" t="b">
        <v>0</v>
      </c>
      <c r="L41">
        <v>96</v>
      </c>
      <c r="M41" t="b">
        <v>1</v>
      </c>
      <c r="N41" t="s">
        <v>8269</v>
      </c>
      <c r="O41">
        <v>128</v>
      </c>
      <c r="P41">
        <v>37.21</v>
      </c>
      <c r="Q41" t="s">
        <v>8315</v>
      </c>
      <c r="R41" t="s">
        <v>8316</v>
      </c>
      <c r="S41">
        <v>42693.742604166662</v>
      </c>
      <c r="T41">
        <v>42718.742604166662</v>
      </c>
      <c r="U41">
        <v>2016</v>
      </c>
    </row>
    <row r="42" spans="1:21" x14ac:dyDescent="0.35">
      <c r="A42">
        <v>2818</v>
      </c>
      <c r="B42" t="s">
        <v>2818</v>
      </c>
      <c r="C42" t="s">
        <v>6928</v>
      </c>
      <c r="D42">
        <v>10000</v>
      </c>
      <c r="E42">
        <v>10603</v>
      </c>
      <c r="F42" t="s">
        <v>8218</v>
      </c>
      <c r="G42" t="s">
        <v>8223</v>
      </c>
      <c r="H42" t="s">
        <v>8245</v>
      </c>
      <c r="I42">
        <v>1443018086</v>
      </c>
      <c r="J42">
        <v>1441290086</v>
      </c>
      <c r="K42" t="b">
        <v>0</v>
      </c>
      <c r="L42">
        <v>102</v>
      </c>
      <c r="M42" t="b">
        <v>1</v>
      </c>
      <c r="N42" t="s">
        <v>8269</v>
      </c>
      <c r="O42">
        <v>106</v>
      </c>
      <c r="P42">
        <v>103.95</v>
      </c>
      <c r="Q42" t="s">
        <v>8315</v>
      </c>
      <c r="R42" t="s">
        <v>8316</v>
      </c>
      <c r="S42">
        <v>42250.598217592589</v>
      </c>
      <c r="T42">
        <v>42270.598217592589</v>
      </c>
      <c r="U42">
        <v>2015</v>
      </c>
    </row>
    <row r="43" spans="1:21" x14ac:dyDescent="0.35">
      <c r="A43">
        <v>2822</v>
      </c>
      <c r="B43" t="s">
        <v>2822</v>
      </c>
      <c r="C43" t="s">
        <v>6932</v>
      </c>
      <c r="D43">
        <v>6000</v>
      </c>
      <c r="E43">
        <v>6000</v>
      </c>
      <c r="F43" t="s">
        <v>8218</v>
      </c>
      <c r="G43" t="s">
        <v>8223</v>
      </c>
      <c r="H43" t="s">
        <v>8245</v>
      </c>
      <c r="I43">
        <v>1427469892</v>
      </c>
      <c r="J43">
        <v>1424881492</v>
      </c>
      <c r="K43" t="b">
        <v>0</v>
      </c>
      <c r="L43">
        <v>94</v>
      </c>
      <c r="M43" t="b">
        <v>1</v>
      </c>
      <c r="N43" t="s">
        <v>8269</v>
      </c>
      <c r="O43">
        <v>100</v>
      </c>
      <c r="P43">
        <v>63.83</v>
      </c>
      <c r="Q43" t="s">
        <v>8315</v>
      </c>
      <c r="R43" t="s">
        <v>8316</v>
      </c>
      <c r="S43">
        <v>42060.683935185181</v>
      </c>
      <c r="T43">
        <v>42090.642268518524</v>
      </c>
      <c r="U43">
        <v>2015</v>
      </c>
    </row>
    <row r="44" spans="1:21" x14ac:dyDescent="0.35">
      <c r="A44">
        <v>2824</v>
      </c>
      <c r="B44" t="s">
        <v>2824</v>
      </c>
      <c r="C44" t="s">
        <v>6934</v>
      </c>
      <c r="D44">
        <v>650</v>
      </c>
      <c r="E44">
        <v>760</v>
      </c>
      <c r="F44" t="s">
        <v>8218</v>
      </c>
      <c r="G44" t="s">
        <v>8223</v>
      </c>
      <c r="H44" t="s">
        <v>8245</v>
      </c>
      <c r="I44">
        <v>1434159780</v>
      </c>
      <c r="J44">
        <v>1431412196</v>
      </c>
      <c r="K44" t="b">
        <v>0</v>
      </c>
      <c r="L44">
        <v>15</v>
      </c>
      <c r="M44" t="b">
        <v>1</v>
      </c>
      <c r="N44" t="s">
        <v>8269</v>
      </c>
      <c r="O44">
        <v>117</v>
      </c>
      <c r="P44">
        <v>50.67</v>
      </c>
      <c r="Q44" t="s">
        <v>8315</v>
      </c>
      <c r="R44" t="s">
        <v>8316</v>
      </c>
      <c r="S44">
        <v>42136.270787037036</v>
      </c>
      <c r="T44">
        <v>42168.071527777778</v>
      </c>
      <c r="U44">
        <v>2015</v>
      </c>
    </row>
    <row r="45" spans="1:21" x14ac:dyDescent="0.35">
      <c r="A45">
        <v>2826</v>
      </c>
      <c r="B45" t="s">
        <v>2826</v>
      </c>
      <c r="C45" t="s">
        <v>6936</v>
      </c>
      <c r="D45">
        <v>2000</v>
      </c>
      <c r="E45">
        <v>2155</v>
      </c>
      <c r="F45" t="s">
        <v>8218</v>
      </c>
      <c r="G45" t="s">
        <v>8223</v>
      </c>
      <c r="H45" t="s">
        <v>8245</v>
      </c>
      <c r="I45">
        <v>1436511600</v>
      </c>
      <c r="J45">
        <v>1434415812</v>
      </c>
      <c r="K45" t="b">
        <v>0</v>
      </c>
      <c r="L45">
        <v>19</v>
      </c>
      <c r="M45" t="b">
        <v>1</v>
      </c>
      <c r="N45" t="s">
        <v>8269</v>
      </c>
      <c r="O45">
        <v>108</v>
      </c>
      <c r="P45">
        <v>113.42</v>
      </c>
      <c r="Q45" t="s">
        <v>8315</v>
      </c>
      <c r="R45" t="s">
        <v>8316</v>
      </c>
      <c r="S45">
        <v>42171.034861111111</v>
      </c>
      <c r="T45">
        <v>42195.291666666672</v>
      </c>
      <c r="U45">
        <v>2015</v>
      </c>
    </row>
    <row r="46" spans="1:21" x14ac:dyDescent="0.35">
      <c r="A46">
        <v>2827</v>
      </c>
      <c r="B46" t="s">
        <v>2827</v>
      </c>
      <c r="C46" t="s">
        <v>6937</v>
      </c>
      <c r="D46">
        <v>2000</v>
      </c>
      <c r="E46">
        <v>2405</v>
      </c>
      <c r="F46" t="s">
        <v>8218</v>
      </c>
      <c r="G46" t="s">
        <v>8223</v>
      </c>
      <c r="H46" t="s">
        <v>8245</v>
      </c>
      <c r="I46">
        <v>1464971400</v>
      </c>
      <c r="J46">
        <v>1462379066</v>
      </c>
      <c r="K46" t="b">
        <v>0</v>
      </c>
      <c r="L46">
        <v>23</v>
      </c>
      <c r="M46" t="b">
        <v>1</v>
      </c>
      <c r="N46" t="s">
        <v>8269</v>
      </c>
      <c r="O46">
        <v>120</v>
      </c>
      <c r="P46">
        <v>104.57</v>
      </c>
      <c r="Q46" t="s">
        <v>8315</v>
      </c>
      <c r="R46" t="s">
        <v>8316</v>
      </c>
      <c r="S46">
        <v>42494.683634259258</v>
      </c>
      <c r="T46">
        <v>42524.6875</v>
      </c>
      <c r="U46">
        <v>2016</v>
      </c>
    </row>
    <row r="47" spans="1:21" x14ac:dyDescent="0.35">
      <c r="A47">
        <v>2830</v>
      </c>
      <c r="B47" t="s">
        <v>2830</v>
      </c>
      <c r="C47" t="s">
        <v>6940</v>
      </c>
      <c r="D47">
        <v>3000</v>
      </c>
      <c r="E47">
        <v>3000</v>
      </c>
      <c r="F47" t="s">
        <v>8218</v>
      </c>
      <c r="G47" t="s">
        <v>8223</v>
      </c>
      <c r="H47" t="s">
        <v>8245</v>
      </c>
      <c r="I47">
        <v>1399867140</v>
      </c>
      <c r="J47">
        <v>1398802148</v>
      </c>
      <c r="K47" t="b">
        <v>0</v>
      </c>
      <c r="L47">
        <v>11</v>
      </c>
      <c r="M47" t="b">
        <v>1</v>
      </c>
      <c r="N47" t="s">
        <v>8269</v>
      </c>
      <c r="O47">
        <v>100</v>
      </c>
      <c r="P47">
        <v>272.73</v>
      </c>
      <c r="Q47" t="s">
        <v>8315</v>
      </c>
      <c r="R47" t="s">
        <v>8316</v>
      </c>
      <c r="S47">
        <v>41758.839675925927</v>
      </c>
      <c r="T47">
        <v>41771.165972222225</v>
      </c>
      <c r="U47">
        <v>2014</v>
      </c>
    </row>
    <row r="48" spans="1:21" x14ac:dyDescent="0.35">
      <c r="A48">
        <v>2831</v>
      </c>
      <c r="B48" t="s">
        <v>2831</v>
      </c>
      <c r="C48" t="s">
        <v>6941</v>
      </c>
      <c r="D48">
        <v>3000</v>
      </c>
      <c r="E48">
        <v>3320</v>
      </c>
      <c r="F48" t="s">
        <v>8218</v>
      </c>
      <c r="G48" t="s">
        <v>8223</v>
      </c>
      <c r="H48" t="s">
        <v>8245</v>
      </c>
      <c r="I48">
        <v>1437076070</v>
      </c>
      <c r="J48">
        <v>1434484070</v>
      </c>
      <c r="K48" t="b">
        <v>0</v>
      </c>
      <c r="L48">
        <v>52</v>
      </c>
      <c r="M48" t="b">
        <v>1</v>
      </c>
      <c r="N48" t="s">
        <v>8269</v>
      </c>
      <c r="O48">
        <v>111</v>
      </c>
      <c r="P48">
        <v>63.85</v>
      </c>
      <c r="Q48" t="s">
        <v>8315</v>
      </c>
      <c r="R48" t="s">
        <v>8316</v>
      </c>
      <c r="S48">
        <v>42171.824884259258</v>
      </c>
      <c r="T48">
        <v>42201.824884259258</v>
      </c>
      <c r="U48">
        <v>2015</v>
      </c>
    </row>
    <row r="49" spans="1:21" x14ac:dyDescent="0.35">
      <c r="A49">
        <v>2833</v>
      </c>
      <c r="B49" t="s">
        <v>2833</v>
      </c>
      <c r="C49" t="s">
        <v>6943</v>
      </c>
      <c r="D49">
        <v>2700</v>
      </c>
      <c r="E49">
        <v>2923</v>
      </c>
      <c r="F49" t="s">
        <v>8218</v>
      </c>
      <c r="G49" t="s">
        <v>8223</v>
      </c>
      <c r="H49" t="s">
        <v>8245</v>
      </c>
      <c r="I49">
        <v>1444528800</v>
      </c>
      <c r="J49">
        <v>1442804633</v>
      </c>
      <c r="K49" t="b">
        <v>0</v>
      </c>
      <c r="L49">
        <v>35</v>
      </c>
      <c r="M49" t="b">
        <v>1</v>
      </c>
      <c r="N49" t="s">
        <v>8269</v>
      </c>
      <c r="O49">
        <v>108</v>
      </c>
      <c r="P49">
        <v>83.51</v>
      </c>
      <c r="Q49" t="s">
        <v>8315</v>
      </c>
      <c r="R49" t="s">
        <v>8316</v>
      </c>
      <c r="S49">
        <v>42268.127696759257</v>
      </c>
      <c r="T49">
        <v>42288.083333333328</v>
      </c>
      <c r="U49">
        <v>2015</v>
      </c>
    </row>
    <row r="50" spans="1:21" x14ac:dyDescent="0.35">
      <c r="A50">
        <v>2836</v>
      </c>
      <c r="B50" t="s">
        <v>2836</v>
      </c>
      <c r="C50" t="s">
        <v>6946</v>
      </c>
      <c r="D50">
        <v>450</v>
      </c>
      <c r="E50">
        <v>485</v>
      </c>
      <c r="F50" t="s">
        <v>8218</v>
      </c>
      <c r="G50" t="s">
        <v>8223</v>
      </c>
      <c r="H50" t="s">
        <v>8245</v>
      </c>
      <c r="I50">
        <v>1487393940</v>
      </c>
      <c r="J50">
        <v>1484115418</v>
      </c>
      <c r="K50" t="b">
        <v>0</v>
      </c>
      <c r="L50">
        <v>11</v>
      </c>
      <c r="M50" t="b">
        <v>1</v>
      </c>
      <c r="N50" t="s">
        <v>8269</v>
      </c>
      <c r="O50">
        <v>108</v>
      </c>
      <c r="P50">
        <v>44.09</v>
      </c>
      <c r="Q50" t="s">
        <v>8315</v>
      </c>
      <c r="R50" t="s">
        <v>8316</v>
      </c>
      <c r="S50">
        <v>42746.261782407411</v>
      </c>
      <c r="T50">
        <v>42784.207638888889</v>
      </c>
      <c r="U50">
        <v>2017</v>
      </c>
    </row>
    <row r="51" spans="1:21" x14ac:dyDescent="0.35">
      <c r="A51">
        <v>2838</v>
      </c>
      <c r="B51" t="s">
        <v>2838</v>
      </c>
      <c r="C51" t="s">
        <v>6948</v>
      </c>
      <c r="D51">
        <v>2000</v>
      </c>
      <c r="E51">
        <v>2405</v>
      </c>
      <c r="F51" t="s">
        <v>8218</v>
      </c>
      <c r="G51" t="s">
        <v>8223</v>
      </c>
      <c r="H51" t="s">
        <v>8245</v>
      </c>
      <c r="I51">
        <v>1407967200</v>
      </c>
      <c r="J51">
        <v>1406039696</v>
      </c>
      <c r="K51" t="b">
        <v>0</v>
      </c>
      <c r="L51">
        <v>54</v>
      </c>
      <c r="M51" t="b">
        <v>1</v>
      </c>
      <c r="N51" t="s">
        <v>8269</v>
      </c>
      <c r="O51">
        <v>120</v>
      </c>
      <c r="P51">
        <v>44.54</v>
      </c>
      <c r="Q51" t="s">
        <v>8315</v>
      </c>
      <c r="R51" t="s">
        <v>8316</v>
      </c>
      <c r="S51">
        <v>41842.607592592591</v>
      </c>
      <c r="T51">
        <v>41864.916666666664</v>
      </c>
      <c r="U51">
        <v>2014</v>
      </c>
    </row>
    <row r="52" spans="1:21" x14ac:dyDescent="0.35">
      <c r="A52">
        <v>2839</v>
      </c>
      <c r="B52" t="s">
        <v>2839</v>
      </c>
      <c r="C52" t="s">
        <v>6949</v>
      </c>
      <c r="D52">
        <v>3500</v>
      </c>
      <c r="E52">
        <v>3900</v>
      </c>
      <c r="F52" t="s">
        <v>8218</v>
      </c>
      <c r="G52" t="s">
        <v>8223</v>
      </c>
      <c r="H52" t="s">
        <v>8245</v>
      </c>
      <c r="I52">
        <v>1408942740</v>
      </c>
      <c r="J52">
        <v>1406958354</v>
      </c>
      <c r="K52" t="b">
        <v>0</v>
      </c>
      <c r="L52">
        <v>31</v>
      </c>
      <c r="M52" t="b">
        <v>1</v>
      </c>
      <c r="N52" t="s">
        <v>8269</v>
      </c>
      <c r="O52">
        <v>111</v>
      </c>
      <c r="P52">
        <v>125.81</v>
      </c>
      <c r="Q52" t="s">
        <v>8315</v>
      </c>
      <c r="R52" t="s">
        <v>8316</v>
      </c>
      <c r="S52">
        <v>41853.240208333329</v>
      </c>
      <c r="T52">
        <v>41876.207638888889</v>
      </c>
      <c r="U52">
        <v>2014</v>
      </c>
    </row>
    <row r="53" spans="1:21" x14ac:dyDescent="0.35">
      <c r="A53">
        <v>2961</v>
      </c>
      <c r="B53" t="s">
        <v>2961</v>
      </c>
      <c r="C53" t="s">
        <v>7071</v>
      </c>
      <c r="D53">
        <v>5000</v>
      </c>
      <c r="E53">
        <v>5481</v>
      </c>
      <c r="F53" t="s">
        <v>8218</v>
      </c>
      <c r="G53" t="s">
        <v>8223</v>
      </c>
      <c r="H53" t="s">
        <v>8245</v>
      </c>
      <c r="I53">
        <v>1427342400</v>
      </c>
      <c r="J53">
        <v>1424927159</v>
      </c>
      <c r="K53" t="b">
        <v>0</v>
      </c>
      <c r="L53">
        <v>108</v>
      </c>
      <c r="M53" t="b">
        <v>1</v>
      </c>
      <c r="N53" t="s">
        <v>8269</v>
      </c>
      <c r="O53">
        <v>110</v>
      </c>
      <c r="P53">
        <v>50.75</v>
      </c>
      <c r="Q53" t="s">
        <v>8315</v>
      </c>
      <c r="R53" t="s">
        <v>8316</v>
      </c>
      <c r="S53">
        <v>42061.212488425925</v>
      </c>
      <c r="T53">
        <v>42089.166666666672</v>
      </c>
      <c r="U53">
        <v>2015</v>
      </c>
    </row>
    <row r="54" spans="1:21" x14ac:dyDescent="0.35">
      <c r="A54">
        <v>2962</v>
      </c>
      <c r="B54" t="s">
        <v>2962</v>
      </c>
      <c r="C54" t="s">
        <v>7072</v>
      </c>
      <c r="D54">
        <v>1000</v>
      </c>
      <c r="E54">
        <v>1218</v>
      </c>
      <c r="F54" t="s">
        <v>8218</v>
      </c>
      <c r="G54" t="s">
        <v>8223</v>
      </c>
      <c r="H54" t="s">
        <v>8245</v>
      </c>
      <c r="I54">
        <v>1425193140</v>
      </c>
      <c r="J54">
        <v>1422769906</v>
      </c>
      <c r="K54" t="b">
        <v>0</v>
      </c>
      <c r="L54">
        <v>20</v>
      </c>
      <c r="M54" t="b">
        <v>1</v>
      </c>
      <c r="N54" t="s">
        <v>8269</v>
      </c>
      <c r="O54">
        <v>122</v>
      </c>
      <c r="P54">
        <v>60.9</v>
      </c>
      <c r="Q54" t="s">
        <v>8315</v>
      </c>
      <c r="R54" t="s">
        <v>8316</v>
      </c>
      <c r="S54">
        <v>42036.24428240741</v>
      </c>
      <c r="T54">
        <v>42064.290972222225</v>
      </c>
      <c r="U54">
        <v>2015</v>
      </c>
    </row>
    <row r="55" spans="1:21" x14ac:dyDescent="0.35">
      <c r="A55">
        <v>2963</v>
      </c>
      <c r="B55" t="s">
        <v>2963</v>
      </c>
      <c r="C55" t="s">
        <v>7073</v>
      </c>
      <c r="D55">
        <v>10000</v>
      </c>
      <c r="E55">
        <v>10685</v>
      </c>
      <c r="F55" t="s">
        <v>8218</v>
      </c>
      <c r="G55" t="s">
        <v>8223</v>
      </c>
      <c r="H55" t="s">
        <v>8245</v>
      </c>
      <c r="I55">
        <v>1435835824</v>
      </c>
      <c r="J55">
        <v>1433243824</v>
      </c>
      <c r="K55" t="b">
        <v>0</v>
      </c>
      <c r="L55">
        <v>98</v>
      </c>
      <c r="M55" t="b">
        <v>1</v>
      </c>
      <c r="N55" t="s">
        <v>8269</v>
      </c>
      <c r="O55">
        <v>107</v>
      </c>
      <c r="P55">
        <v>109.03</v>
      </c>
      <c r="Q55" t="s">
        <v>8315</v>
      </c>
      <c r="R55" t="s">
        <v>8316</v>
      </c>
      <c r="S55">
        <v>42157.470185185186</v>
      </c>
      <c r="T55">
        <v>42187.470185185186</v>
      </c>
      <c r="U55">
        <v>2015</v>
      </c>
    </row>
    <row r="56" spans="1:21" x14ac:dyDescent="0.35">
      <c r="A56">
        <v>2964</v>
      </c>
      <c r="B56" t="s">
        <v>2964</v>
      </c>
      <c r="C56" t="s">
        <v>7074</v>
      </c>
      <c r="D56">
        <v>5000</v>
      </c>
      <c r="E56">
        <v>5035.6899999999996</v>
      </c>
      <c r="F56" t="s">
        <v>8218</v>
      </c>
      <c r="G56" t="s">
        <v>8223</v>
      </c>
      <c r="H56" t="s">
        <v>8245</v>
      </c>
      <c r="I56">
        <v>1407360720</v>
      </c>
      <c r="J56">
        <v>1404769819</v>
      </c>
      <c r="K56" t="b">
        <v>0</v>
      </c>
      <c r="L56">
        <v>196</v>
      </c>
      <c r="M56" t="b">
        <v>1</v>
      </c>
      <c r="N56" t="s">
        <v>8269</v>
      </c>
      <c r="O56">
        <v>101</v>
      </c>
      <c r="P56">
        <v>25.69</v>
      </c>
      <c r="Q56" t="s">
        <v>8315</v>
      </c>
      <c r="R56" t="s">
        <v>8316</v>
      </c>
      <c r="S56">
        <v>41827.909942129627</v>
      </c>
      <c r="T56">
        <v>41857.897222222222</v>
      </c>
      <c r="U56">
        <v>2014</v>
      </c>
    </row>
    <row r="57" spans="1:21" x14ac:dyDescent="0.35">
      <c r="A57">
        <v>2965</v>
      </c>
      <c r="B57" t="s">
        <v>2965</v>
      </c>
      <c r="C57" t="s">
        <v>7075</v>
      </c>
      <c r="D57">
        <v>1500</v>
      </c>
      <c r="E57">
        <v>1635</v>
      </c>
      <c r="F57" t="s">
        <v>8218</v>
      </c>
      <c r="G57" t="s">
        <v>8223</v>
      </c>
      <c r="H57" t="s">
        <v>8245</v>
      </c>
      <c r="I57">
        <v>1436290233</v>
      </c>
      <c r="J57">
        <v>1433698233</v>
      </c>
      <c r="K57" t="b">
        <v>0</v>
      </c>
      <c r="L57">
        <v>39</v>
      </c>
      <c r="M57" t="b">
        <v>1</v>
      </c>
      <c r="N57" t="s">
        <v>8269</v>
      </c>
      <c r="O57">
        <v>109</v>
      </c>
      <c r="P57">
        <v>41.92</v>
      </c>
      <c r="Q57" t="s">
        <v>8315</v>
      </c>
      <c r="R57" t="s">
        <v>8316</v>
      </c>
      <c r="S57">
        <v>42162.729548611111</v>
      </c>
      <c r="T57">
        <v>42192.729548611111</v>
      </c>
      <c r="U57">
        <v>2015</v>
      </c>
    </row>
    <row r="58" spans="1:21" x14ac:dyDescent="0.35">
      <c r="A58">
        <v>2966</v>
      </c>
      <c r="B58" t="s">
        <v>2966</v>
      </c>
      <c r="C58" t="s">
        <v>7076</v>
      </c>
      <c r="D58">
        <v>10000</v>
      </c>
      <c r="E58">
        <v>11363</v>
      </c>
      <c r="F58" t="s">
        <v>8218</v>
      </c>
      <c r="G58" t="s">
        <v>8223</v>
      </c>
      <c r="H58" t="s">
        <v>8245</v>
      </c>
      <c r="I58">
        <v>1442425412</v>
      </c>
      <c r="J58">
        <v>1439833412</v>
      </c>
      <c r="K58" t="b">
        <v>0</v>
      </c>
      <c r="L58">
        <v>128</v>
      </c>
      <c r="M58" t="b">
        <v>1</v>
      </c>
      <c r="N58" t="s">
        <v>8269</v>
      </c>
      <c r="O58">
        <v>114</v>
      </c>
      <c r="P58">
        <v>88.77</v>
      </c>
      <c r="Q58" t="s">
        <v>8315</v>
      </c>
      <c r="R58" t="s">
        <v>8316</v>
      </c>
      <c r="S58">
        <v>42233.738564814819</v>
      </c>
      <c r="T58">
        <v>42263.738564814819</v>
      </c>
      <c r="U58">
        <v>2015</v>
      </c>
    </row>
    <row r="59" spans="1:21" x14ac:dyDescent="0.35">
      <c r="A59">
        <v>2967</v>
      </c>
      <c r="B59" t="s">
        <v>2967</v>
      </c>
      <c r="C59" t="s">
        <v>7077</v>
      </c>
      <c r="D59">
        <v>5000</v>
      </c>
      <c r="E59">
        <v>5696</v>
      </c>
      <c r="F59" t="s">
        <v>8218</v>
      </c>
      <c r="G59" t="s">
        <v>8223</v>
      </c>
      <c r="H59" t="s">
        <v>8245</v>
      </c>
      <c r="I59">
        <v>1425872692</v>
      </c>
      <c r="J59">
        <v>1423284292</v>
      </c>
      <c r="K59" t="b">
        <v>0</v>
      </c>
      <c r="L59">
        <v>71</v>
      </c>
      <c r="M59" t="b">
        <v>1</v>
      </c>
      <c r="N59" t="s">
        <v>8269</v>
      </c>
      <c r="O59">
        <v>114</v>
      </c>
      <c r="P59">
        <v>80.23</v>
      </c>
      <c r="Q59" t="s">
        <v>8315</v>
      </c>
      <c r="R59" t="s">
        <v>8316</v>
      </c>
      <c r="S59">
        <v>42042.197824074072</v>
      </c>
      <c r="T59">
        <v>42072.156157407408</v>
      </c>
      <c r="U59">
        <v>2015</v>
      </c>
    </row>
    <row r="60" spans="1:21" x14ac:dyDescent="0.35">
      <c r="A60">
        <v>2968</v>
      </c>
      <c r="B60" t="s">
        <v>2968</v>
      </c>
      <c r="C60" t="s">
        <v>7078</v>
      </c>
      <c r="D60">
        <v>3500</v>
      </c>
      <c r="E60">
        <v>3710</v>
      </c>
      <c r="F60" t="s">
        <v>8218</v>
      </c>
      <c r="G60" t="s">
        <v>8223</v>
      </c>
      <c r="H60" t="s">
        <v>8245</v>
      </c>
      <c r="I60">
        <v>1471406340</v>
      </c>
      <c r="J60">
        <v>1470227660</v>
      </c>
      <c r="K60" t="b">
        <v>0</v>
      </c>
      <c r="L60">
        <v>47</v>
      </c>
      <c r="M60" t="b">
        <v>1</v>
      </c>
      <c r="N60" t="s">
        <v>8269</v>
      </c>
      <c r="O60">
        <v>106</v>
      </c>
      <c r="P60">
        <v>78.94</v>
      </c>
      <c r="Q60" t="s">
        <v>8315</v>
      </c>
      <c r="R60" t="s">
        <v>8316</v>
      </c>
      <c r="S60">
        <v>42585.523842592593</v>
      </c>
      <c r="T60">
        <v>42599.165972222225</v>
      </c>
      <c r="U60">
        <v>2016</v>
      </c>
    </row>
    <row r="61" spans="1:21" x14ac:dyDescent="0.35">
      <c r="A61">
        <v>2970</v>
      </c>
      <c r="B61" t="s">
        <v>2970</v>
      </c>
      <c r="C61" t="s">
        <v>7080</v>
      </c>
      <c r="D61">
        <v>6000</v>
      </c>
      <c r="E61">
        <v>6360</v>
      </c>
      <c r="F61" t="s">
        <v>8218</v>
      </c>
      <c r="G61" t="s">
        <v>8223</v>
      </c>
      <c r="H61" t="s">
        <v>8245</v>
      </c>
      <c r="I61">
        <v>1405699451</v>
      </c>
      <c r="J61">
        <v>1403107451</v>
      </c>
      <c r="K61" t="b">
        <v>0</v>
      </c>
      <c r="L61">
        <v>91</v>
      </c>
      <c r="M61" t="b">
        <v>1</v>
      </c>
      <c r="N61" t="s">
        <v>8269</v>
      </c>
      <c r="O61">
        <v>106</v>
      </c>
      <c r="P61">
        <v>69.89</v>
      </c>
      <c r="Q61" t="s">
        <v>8315</v>
      </c>
      <c r="R61" t="s">
        <v>8316</v>
      </c>
      <c r="S61">
        <v>41808.669571759259</v>
      </c>
      <c r="T61">
        <v>41838.669571759259</v>
      </c>
      <c r="U61">
        <v>2014</v>
      </c>
    </row>
    <row r="62" spans="1:21" x14ac:dyDescent="0.35">
      <c r="A62">
        <v>2971</v>
      </c>
      <c r="B62" t="s">
        <v>2971</v>
      </c>
      <c r="C62" t="s">
        <v>7081</v>
      </c>
      <c r="D62">
        <v>3200</v>
      </c>
      <c r="E62">
        <v>3205</v>
      </c>
      <c r="F62" t="s">
        <v>8218</v>
      </c>
      <c r="G62" t="s">
        <v>8223</v>
      </c>
      <c r="H62" t="s">
        <v>8245</v>
      </c>
      <c r="I62">
        <v>1409500078</v>
      </c>
      <c r="J62">
        <v>1406908078</v>
      </c>
      <c r="K62" t="b">
        <v>0</v>
      </c>
      <c r="L62">
        <v>43</v>
      </c>
      <c r="M62" t="b">
        <v>1</v>
      </c>
      <c r="N62" t="s">
        <v>8269</v>
      </c>
      <c r="O62">
        <v>100</v>
      </c>
      <c r="P62">
        <v>74.53</v>
      </c>
      <c r="Q62" t="s">
        <v>8315</v>
      </c>
      <c r="R62" t="s">
        <v>8316</v>
      </c>
      <c r="S62">
        <v>41852.658310185187</v>
      </c>
      <c r="T62">
        <v>41882.658310185187</v>
      </c>
      <c r="U62">
        <v>2014</v>
      </c>
    </row>
    <row r="63" spans="1:21" x14ac:dyDescent="0.35">
      <c r="A63">
        <v>2972</v>
      </c>
      <c r="B63" t="s">
        <v>2972</v>
      </c>
      <c r="C63" t="s">
        <v>7082</v>
      </c>
      <c r="D63">
        <v>2000</v>
      </c>
      <c r="E63">
        <v>2107</v>
      </c>
      <c r="F63" t="s">
        <v>8218</v>
      </c>
      <c r="G63" t="s">
        <v>8223</v>
      </c>
      <c r="H63" t="s">
        <v>8245</v>
      </c>
      <c r="I63">
        <v>1480899600</v>
      </c>
      <c r="J63">
        <v>1479609520</v>
      </c>
      <c r="K63" t="b">
        <v>0</v>
      </c>
      <c r="L63">
        <v>17</v>
      </c>
      <c r="M63" t="b">
        <v>1</v>
      </c>
      <c r="N63" t="s">
        <v>8269</v>
      </c>
      <c r="O63">
        <v>105</v>
      </c>
      <c r="P63">
        <v>123.94</v>
      </c>
      <c r="Q63" t="s">
        <v>8315</v>
      </c>
      <c r="R63" t="s">
        <v>8316</v>
      </c>
      <c r="S63">
        <v>42694.110185185185</v>
      </c>
      <c r="T63">
        <v>42709.041666666672</v>
      </c>
      <c r="U63">
        <v>2016</v>
      </c>
    </row>
    <row r="64" spans="1:21" x14ac:dyDescent="0.35">
      <c r="A64">
        <v>2973</v>
      </c>
      <c r="B64" t="s">
        <v>2973</v>
      </c>
      <c r="C64" t="s">
        <v>7083</v>
      </c>
      <c r="D64">
        <v>5000</v>
      </c>
      <c r="E64">
        <v>8740</v>
      </c>
      <c r="F64" t="s">
        <v>8218</v>
      </c>
      <c r="G64" t="s">
        <v>8223</v>
      </c>
      <c r="H64" t="s">
        <v>8245</v>
      </c>
      <c r="I64">
        <v>1451620800</v>
      </c>
      <c r="J64">
        <v>1449171508</v>
      </c>
      <c r="K64" t="b">
        <v>0</v>
      </c>
      <c r="L64">
        <v>33</v>
      </c>
      <c r="M64" t="b">
        <v>1</v>
      </c>
      <c r="N64" t="s">
        <v>8269</v>
      </c>
      <c r="O64">
        <v>175</v>
      </c>
      <c r="P64">
        <v>264.85000000000002</v>
      </c>
      <c r="Q64" t="s">
        <v>8315</v>
      </c>
      <c r="R64" t="s">
        <v>8316</v>
      </c>
      <c r="S64">
        <v>42341.818379629629</v>
      </c>
      <c r="T64">
        <v>42370.166666666672</v>
      </c>
      <c r="U64">
        <v>2015</v>
      </c>
    </row>
    <row r="65" spans="1:21" x14ac:dyDescent="0.35">
      <c r="A65">
        <v>2974</v>
      </c>
      <c r="B65" t="s">
        <v>2974</v>
      </c>
      <c r="C65" t="s">
        <v>7084</v>
      </c>
      <c r="D65">
        <v>5000</v>
      </c>
      <c r="E65">
        <v>5100</v>
      </c>
      <c r="F65" t="s">
        <v>8218</v>
      </c>
      <c r="G65" t="s">
        <v>8223</v>
      </c>
      <c r="H65" t="s">
        <v>8245</v>
      </c>
      <c r="I65">
        <v>1411695300</v>
      </c>
      <c r="J65">
        <v>1409275671</v>
      </c>
      <c r="K65" t="b">
        <v>0</v>
      </c>
      <c r="L65">
        <v>87</v>
      </c>
      <c r="M65" t="b">
        <v>1</v>
      </c>
      <c r="N65" t="s">
        <v>8269</v>
      </c>
      <c r="O65">
        <v>102</v>
      </c>
      <c r="P65">
        <v>58.62</v>
      </c>
      <c r="Q65" t="s">
        <v>8315</v>
      </c>
      <c r="R65" t="s">
        <v>8316</v>
      </c>
      <c r="S65">
        <v>41880.061006944445</v>
      </c>
      <c r="T65">
        <v>41908.065972222219</v>
      </c>
      <c r="U65">
        <v>2014</v>
      </c>
    </row>
    <row r="66" spans="1:21" x14ac:dyDescent="0.35">
      <c r="A66">
        <v>2975</v>
      </c>
      <c r="B66" t="s">
        <v>2975</v>
      </c>
      <c r="C66" t="s">
        <v>7085</v>
      </c>
      <c r="D66">
        <v>8000</v>
      </c>
      <c r="E66">
        <v>8010</v>
      </c>
      <c r="F66" t="s">
        <v>8218</v>
      </c>
      <c r="G66" t="s">
        <v>8223</v>
      </c>
      <c r="H66" t="s">
        <v>8245</v>
      </c>
      <c r="I66">
        <v>1417057200</v>
      </c>
      <c r="J66">
        <v>1414599886</v>
      </c>
      <c r="K66" t="b">
        <v>0</v>
      </c>
      <c r="L66">
        <v>113</v>
      </c>
      <c r="M66" t="b">
        <v>1</v>
      </c>
      <c r="N66" t="s">
        <v>8269</v>
      </c>
      <c r="O66">
        <v>100</v>
      </c>
      <c r="P66">
        <v>70.88</v>
      </c>
      <c r="Q66" t="s">
        <v>8315</v>
      </c>
      <c r="R66" t="s">
        <v>8316</v>
      </c>
      <c r="S66">
        <v>41941.683865740742</v>
      </c>
      <c r="T66">
        <v>41970.125</v>
      </c>
      <c r="U66">
        <v>2014</v>
      </c>
    </row>
    <row r="67" spans="1:21" x14ac:dyDescent="0.35">
      <c r="A67">
        <v>2977</v>
      </c>
      <c r="B67" t="s">
        <v>2977</v>
      </c>
      <c r="C67" t="s">
        <v>7087</v>
      </c>
      <c r="D67">
        <v>3000</v>
      </c>
      <c r="E67">
        <v>3407</v>
      </c>
      <c r="F67" t="s">
        <v>8218</v>
      </c>
      <c r="G67" t="s">
        <v>8223</v>
      </c>
      <c r="H67" t="s">
        <v>8245</v>
      </c>
      <c r="I67">
        <v>1427076840</v>
      </c>
      <c r="J67">
        <v>1421960934</v>
      </c>
      <c r="K67" t="b">
        <v>0</v>
      </c>
      <c r="L67">
        <v>30</v>
      </c>
      <c r="M67" t="b">
        <v>1</v>
      </c>
      <c r="N67" t="s">
        <v>8269</v>
      </c>
      <c r="O67">
        <v>114</v>
      </c>
      <c r="P67">
        <v>113.57</v>
      </c>
      <c r="Q67" t="s">
        <v>8315</v>
      </c>
      <c r="R67" t="s">
        <v>8316</v>
      </c>
      <c r="S67">
        <v>42026.88118055556</v>
      </c>
      <c r="T67">
        <v>42086.093055555553</v>
      </c>
      <c r="U67">
        <v>2015</v>
      </c>
    </row>
    <row r="68" spans="1:21" x14ac:dyDescent="0.35">
      <c r="A68">
        <v>2978</v>
      </c>
      <c r="B68" t="s">
        <v>2978</v>
      </c>
      <c r="C68" t="s">
        <v>7088</v>
      </c>
      <c r="D68">
        <v>750</v>
      </c>
      <c r="E68">
        <v>971</v>
      </c>
      <c r="F68" t="s">
        <v>8218</v>
      </c>
      <c r="G68" t="s">
        <v>8223</v>
      </c>
      <c r="H68" t="s">
        <v>8245</v>
      </c>
      <c r="I68">
        <v>1413784740</v>
      </c>
      <c r="J68">
        <v>1412954547</v>
      </c>
      <c r="K68" t="b">
        <v>0</v>
      </c>
      <c r="L68">
        <v>16</v>
      </c>
      <c r="M68" t="b">
        <v>1</v>
      </c>
      <c r="N68" t="s">
        <v>8269</v>
      </c>
      <c r="O68">
        <v>129</v>
      </c>
      <c r="P68">
        <v>60.69</v>
      </c>
      <c r="Q68" t="s">
        <v>8315</v>
      </c>
      <c r="R68" t="s">
        <v>8316</v>
      </c>
      <c r="S68">
        <v>41922.640590277777</v>
      </c>
      <c r="T68">
        <v>41932.249305555553</v>
      </c>
      <c r="U68">
        <v>2014</v>
      </c>
    </row>
    <row r="69" spans="1:21" x14ac:dyDescent="0.35">
      <c r="A69">
        <v>2979</v>
      </c>
      <c r="B69" t="s">
        <v>2979</v>
      </c>
      <c r="C69" t="s">
        <v>7089</v>
      </c>
      <c r="D69">
        <v>5000</v>
      </c>
      <c r="E69">
        <v>5070</v>
      </c>
      <c r="F69" t="s">
        <v>8218</v>
      </c>
      <c r="G69" t="s">
        <v>8223</v>
      </c>
      <c r="H69" t="s">
        <v>8245</v>
      </c>
      <c r="I69">
        <v>1420524000</v>
      </c>
      <c r="J69">
        <v>1419104823</v>
      </c>
      <c r="K69" t="b">
        <v>0</v>
      </c>
      <c r="L69">
        <v>46</v>
      </c>
      <c r="M69" t="b">
        <v>1</v>
      </c>
      <c r="N69" t="s">
        <v>8269</v>
      </c>
      <c r="O69">
        <v>101</v>
      </c>
      <c r="P69">
        <v>110.22</v>
      </c>
      <c r="Q69" t="s">
        <v>8315</v>
      </c>
      <c r="R69" t="s">
        <v>8316</v>
      </c>
      <c r="S69">
        <v>41993.824340277773</v>
      </c>
      <c r="T69">
        <v>42010.25</v>
      </c>
      <c r="U69">
        <v>2014</v>
      </c>
    </row>
    <row r="70" spans="1:21" x14ac:dyDescent="0.35">
      <c r="A70">
        <v>2980</v>
      </c>
      <c r="B70" t="s">
        <v>2980</v>
      </c>
      <c r="C70" t="s">
        <v>7090</v>
      </c>
      <c r="D70">
        <v>3000</v>
      </c>
      <c r="E70">
        <v>3275</v>
      </c>
      <c r="F70" t="s">
        <v>8218</v>
      </c>
      <c r="G70" t="s">
        <v>8223</v>
      </c>
      <c r="H70" t="s">
        <v>8245</v>
      </c>
      <c r="I70">
        <v>1440381600</v>
      </c>
      <c r="J70">
        <v>1438639130</v>
      </c>
      <c r="K70" t="b">
        <v>0</v>
      </c>
      <c r="L70">
        <v>24</v>
      </c>
      <c r="M70" t="b">
        <v>1</v>
      </c>
      <c r="N70" t="s">
        <v>8269</v>
      </c>
      <c r="O70">
        <v>109</v>
      </c>
      <c r="P70">
        <v>136.46</v>
      </c>
      <c r="Q70" t="s">
        <v>8315</v>
      </c>
      <c r="R70" t="s">
        <v>8316</v>
      </c>
      <c r="S70">
        <v>42219.915856481486</v>
      </c>
      <c r="T70">
        <v>42240.083333333328</v>
      </c>
      <c r="U70">
        <v>2015</v>
      </c>
    </row>
    <row r="71" spans="1:21" x14ac:dyDescent="0.35">
      <c r="A71">
        <v>3147</v>
      </c>
      <c r="B71" t="s">
        <v>3147</v>
      </c>
      <c r="C71" t="s">
        <v>7257</v>
      </c>
      <c r="D71">
        <v>20000</v>
      </c>
      <c r="E71">
        <v>23505</v>
      </c>
      <c r="F71" t="s">
        <v>8218</v>
      </c>
      <c r="G71" t="s">
        <v>8223</v>
      </c>
      <c r="H71" t="s">
        <v>8245</v>
      </c>
      <c r="I71">
        <v>1415319355</v>
      </c>
      <c r="J71">
        <v>1411859755</v>
      </c>
      <c r="K71" t="b">
        <v>1</v>
      </c>
      <c r="L71">
        <v>213</v>
      </c>
      <c r="M71" t="b">
        <v>1</v>
      </c>
      <c r="N71" t="s">
        <v>8269</v>
      </c>
      <c r="O71">
        <v>118</v>
      </c>
      <c r="P71">
        <v>110.35</v>
      </c>
      <c r="Q71" t="s">
        <v>8315</v>
      </c>
      <c r="R71" t="s">
        <v>8316</v>
      </c>
      <c r="S71">
        <v>41909.969386574077</v>
      </c>
      <c r="T71">
        <v>41950.011053240742</v>
      </c>
      <c r="U71">
        <v>2014</v>
      </c>
    </row>
    <row r="72" spans="1:21" x14ac:dyDescent="0.35">
      <c r="A72">
        <v>3148</v>
      </c>
      <c r="B72" t="s">
        <v>3148</v>
      </c>
      <c r="C72" t="s">
        <v>7258</v>
      </c>
      <c r="D72">
        <v>1800</v>
      </c>
      <c r="E72">
        <v>2361</v>
      </c>
      <c r="F72" t="s">
        <v>8218</v>
      </c>
      <c r="G72" t="s">
        <v>8223</v>
      </c>
      <c r="H72" t="s">
        <v>8245</v>
      </c>
      <c r="I72">
        <v>1412136000</v>
      </c>
      <c r="J72">
        <v>1410278284</v>
      </c>
      <c r="K72" t="b">
        <v>1</v>
      </c>
      <c r="L72">
        <v>57</v>
      </c>
      <c r="M72" t="b">
        <v>1</v>
      </c>
      <c r="N72" t="s">
        <v>8269</v>
      </c>
      <c r="O72">
        <v>131</v>
      </c>
      <c r="P72">
        <v>41.42</v>
      </c>
      <c r="Q72" t="s">
        <v>8315</v>
      </c>
      <c r="R72" t="s">
        <v>8316</v>
      </c>
      <c r="S72">
        <v>41891.665324074071</v>
      </c>
      <c r="T72">
        <v>41913.166666666664</v>
      </c>
      <c r="U72">
        <v>2014</v>
      </c>
    </row>
    <row r="73" spans="1:21" x14ac:dyDescent="0.35">
      <c r="A73">
        <v>3149</v>
      </c>
      <c r="B73" t="s">
        <v>3149</v>
      </c>
      <c r="C73" t="s">
        <v>7259</v>
      </c>
      <c r="D73">
        <v>1250</v>
      </c>
      <c r="E73">
        <v>1300</v>
      </c>
      <c r="F73" t="s">
        <v>8218</v>
      </c>
      <c r="G73" t="s">
        <v>8223</v>
      </c>
      <c r="H73" t="s">
        <v>8245</v>
      </c>
      <c r="I73">
        <v>1354845600</v>
      </c>
      <c r="J73">
        <v>1352766300</v>
      </c>
      <c r="K73" t="b">
        <v>1</v>
      </c>
      <c r="L73">
        <v>25</v>
      </c>
      <c r="M73" t="b">
        <v>1</v>
      </c>
      <c r="N73" t="s">
        <v>8269</v>
      </c>
      <c r="O73">
        <v>104</v>
      </c>
      <c r="P73">
        <v>52</v>
      </c>
      <c r="Q73" t="s">
        <v>8315</v>
      </c>
      <c r="R73" t="s">
        <v>8316</v>
      </c>
      <c r="S73">
        <v>41226.017361111109</v>
      </c>
      <c r="T73">
        <v>41250.083333333336</v>
      </c>
      <c r="U73">
        <v>2012</v>
      </c>
    </row>
    <row r="74" spans="1:21" x14ac:dyDescent="0.35">
      <c r="A74">
        <v>3150</v>
      </c>
      <c r="B74" t="s">
        <v>3150</v>
      </c>
      <c r="C74" t="s">
        <v>7260</v>
      </c>
      <c r="D74">
        <v>3500</v>
      </c>
      <c r="E74">
        <v>3535</v>
      </c>
      <c r="F74" t="s">
        <v>8218</v>
      </c>
      <c r="G74" t="s">
        <v>8223</v>
      </c>
      <c r="H74" t="s">
        <v>8245</v>
      </c>
      <c r="I74">
        <v>1295928000</v>
      </c>
      <c r="J74">
        <v>1288160403</v>
      </c>
      <c r="K74" t="b">
        <v>1</v>
      </c>
      <c r="L74">
        <v>104</v>
      </c>
      <c r="M74" t="b">
        <v>1</v>
      </c>
      <c r="N74" t="s">
        <v>8269</v>
      </c>
      <c r="O74">
        <v>101</v>
      </c>
      <c r="P74">
        <v>33.99</v>
      </c>
      <c r="Q74" t="s">
        <v>8315</v>
      </c>
      <c r="R74" t="s">
        <v>8316</v>
      </c>
      <c r="S74">
        <v>40478.263923611114</v>
      </c>
      <c r="T74">
        <v>40568.166666666664</v>
      </c>
      <c r="U74">
        <v>2010</v>
      </c>
    </row>
    <row r="75" spans="1:21" x14ac:dyDescent="0.35">
      <c r="A75">
        <v>3151</v>
      </c>
      <c r="B75" t="s">
        <v>3151</v>
      </c>
      <c r="C75" t="s">
        <v>7261</v>
      </c>
      <c r="D75">
        <v>3500</v>
      </c>
      <c r="E75">
        <v>3514</v>
      </c>
      <c r="F75" t="s">
        <v>8218</v>
      </c>
      <c r="G75" t="s">
        <v>8223</v>
      </c>
      <c r="H75" t="s">
        <v>8245</v>
      </c>
      <c r="I75">
        <v>1410379774</v>
      </c>
      <c r="J75">
        <v>1407787774</v>
      </c>
      <c r="K75" t="b">
        <v>1</v>
      </c>
      <c r="L75">
        <v>34</v>
      </c>
      <c r="M75" t="b">
        <v>1</v>
      </c>
      <c r="N75" t="s">
        <v>8269</v>
      </c>
      <c r="O75">
        <v>100</v>
      </c>
      <c r="P75">
        <v>103.35</v>
      </c>
      <c r="Q75" t="s">
        <v>8315</v>
      </c>
      <c r="R75" t="s">
        <v>8316</v>
      </c>
      <c r="S75">
        <v>41862.83997685185</v>
      </c>
      <c r="T75">
        <v>41892.83997685185</v>
      </c>
      <c r="U75">
        <v>2014</v>
      </c>
    </row>
    <row r="76" spans="1:21" x14ac:dyDescent="0.35">
      <c r="A76">
        <v>3153</v>
      </c>
      <c r="B76" t="s">
        <v>3153</v>
      </c>
      <c r="C76" t="s">
        <v>7263</v>
      </c>
      <c r="D76">
        <v>3000</v>
      </c>
      <c r="E76">
        <v>10067.5</v>
      </c>
      <c r="F76" t="s">
        <v>8218</v>
      </c>
      <c r="G76" t="s">
        <v>8223</v>
      </c>
      <c r="H76" t="s">
        <v>8245</v>
      </c>
      <c r="I76">
        <v>1304225940</v>
      </c>
      <c r="J76">
        <v>1301542937</v>
      </c>
      <c r="K76" t="b">
        <v>1</v>
      </c>
      <c r="L76">
        <v>241</v>
      </c>
      <c r="M76" t="b">
        <v>1</v>
      </c>
      <c r="N76" t="s">
        <v>8269</v>
      </c>
      <c r="O76">
        <v>336</v>
      </c>
      <c r="P76">
        <v>41.77</v>
      </c>
      <c r="Q76" t="s">
        <v>8315</v>
      </c>
      <c r="R76" t="s">
        <v>8316</v>
      </c>
      <c r="S76">
        <v>40633.154363425929</v>
      </c>
      <c r="T76">
        <v>40664.207638888889</v>
      </c>
      <c r="U76">
        <v>2011</v>
      </c>
    </row>
    <row r="77" spans="1:21" x14ac:dyDescent="0.35">
      <c r="A77">
        <v>3154</v>
      </c>
      <c r="B77" t="s">
        <v>3154</v>
      </c>
      <c r="C77" t="s">
        <v>7264</v>
      </c>
      <c r="D77">
        <v>7000</v>
      </c>
      <c r="E77">
        <v>7905</v>
      </c>
      <c r="F77" t="s">
        <v>8218</v>
      </c>
      <c r="G77" t="s">
        <v>8223</v>
      </c>
      <c r="H77" t="s">
        <v>8245</v>
      </c>
      <c r="I77">
        <v>1333310458</v>
      </c>
      <c r="J77">
        <v>1330722058</v>
      </c>
      <c r="K77" t="b">
        <v>1</v>
      </c>
      <c r="L77">
        <v>123</v>
      </c>
      <c r="M77" t="b">
        <v>1</v>
      </c>
      <c r="N77" t="s">
        <v>8269</v>
      </c>
      <c r="O77">
        <v>113</v>
      </c>
      <c r="P77">
        <v>64.27</v>
      </c>
      <c r="Q77" t="s">
        <v>8315</v>
      </c>
      <c r="R77" t="s">
        <v>8316</v>
      </c>
      <c r="S77">
        <v>40970.875671296293</v>
      </c>
      <c r="T77">
        <v>41000.834004629629</v>
      </c>
      <c r="U77">
        <v>2012</v>
      </c>
    </row>
    <row r="78" spans="1:21" x14ac:dyDescent="0.35">
      <c r="A78">
        <v>3156</v>
      </c>
      <c r="B78" t="s">
        <v>3156</v>
      </c>
      <c r="C78" t="s">
        <v>7266</v>
      </c>
      <c r="D78">
        <v>5500</v>
      </c>
      <c r="E78">
        <v>5600</v>
      </c>
      <c r="F78" t="s">
        <v>8218</v>
      </c>
      <c r="G78" t="s">
        <v>8223</v>
      </c>
      <c r="H78" t="s">
        <v>8245</v>
      </c>
      <c r="I78">
        <v>1338591144</v>
      </c>
      <c r="J78">
        <v>1335567144</v>
      </c>
      <c r="K78" t="b">
        <v>1</v>
      </c>
      <c r="L78">
        <v>89</v>
      </c>
      <c r="M78" t="b">
        <v>1</v>
      </c>
      <c r="N78" t="s">
        <v>8269</v>
      </c>
      <c r="O78">
        <v>102</v>
      </c>
      <c r="P78">
        <v>62.92</v>
      </c>
      <c r="Q78" t="s">
        <v>8315</v>
      </c>
      <c r="R78" t="s">
        <v>8316</v>
      </c>
      <c r="S78">
        <v>41026.953055555554</v>
      </c>
      <c r="T78">
        <v>41061.953055555554</v>
      </c>
      <c r="U78">
        <v>2012</v>
      </c>
    </row>
    <row r="79" spans="1:21" x14ac:dyDescent="0.35">
      <c r="A79">
        <v>3157</v>
      </c>
      <c r="B79" t="s">
        <v>3157</v>
      </c>
      <c r="C79" t="s">
        <v>7267</v>
      </c>
      <c r="D79">
        <v>4000</v>
      </c>
      <c r="E79">
        <v>4040</v>
      </c>
      <c r="F79" t="s">
        <v>8218</v>
      </c>
      <c r="G79" t="s">
        <v>8223</v>
      </c>
      <c r="H79" t="s">
        <v>8245</v>
      </c>
      <c r="I79">
        <v>1405746000</v>
      </c>
      <c r="J79">
        <v>1404932105</v>
      </c>
      <c r="K79" t="b">
        <v>1</v>
      </c>
      <c r="L79">
        <v>41</v>
      </c>
      <c r="M79" t="b">
        <v>1</v>
      </c>
      <c r="N79" t="s">
        <v>8269</v>
      </c>
      <c r="O79">
        <v>101</v>
      </c>
      <c r="P79">
        <v>98.54</v>
      </c>
      <c r="Q79" t="s">
        <v>8315</v>
      </c>
      <c r="R79" t="s">
        <v>8316</v>
      </c>
      <c r="S79">
        <v>41829.788252314815</v>
      </c>
      <c r="T79">
        <v>41839.208333333336</v>
      </c>
      <c r="U79">
        <v>2014</v>
      </c>
    </row>
    <row r="80" spans="1:21" x14ac:dyDescent="0.35">
      <c r="A80">
        <v>3158</v>
      </c>
      <c r="B80" t="s">
        <v>3158</v>
      </c>
      <c r="C80" t="s">
        <v>7268</v>
      </c>
      <c r="D80">
        <v>5000</v>
      </c>
      <c r="E80">
        <v>5700</v>
      </c>
      <c r="F80" t="s">
        <v>8218</v>
      </c>
      <c r="G80" t="s">
        <v>8223</v>
      </c>
      <c r="H80" t="s">
        <v>8245</v>
      </c>
      <c r="I80">
        <v>1374523752</v>
      </c>
      <c r="J80">
        <v>1371931752</v>
      </c>
      <c r="K80" t="b">
        <v>1</v>
      </c>
      <c r="L80">
        <v>69</v>
      </c>
      <c r="M80" t="b">
        <v>1</v>
      </c>
      <c r="N80" t="s">
        <v>8269</v>
      </c>
      <c r="O80">
        <v>114</v>
      </c>
      <c r="P80">
        <v>82.61</v>
      </c>
      <c r="Q80" t="s">
        <v>8315</v>
      </c>
      <c r="R80" t="s">
        <v>8316</v>
      </c>
      <c r="S80">
        <v>41447.839722222219</v>
      </c>
      <c r="T80">
        <v>41477.839722222219</v>
      </c>
      <c r="U80">
        <v>2013</v>
      </c>
    </row>
    <row r="81" spans="1:21" x14ac:dyDescent="0.35">
      <c r="A81">
        <v>3159</v>
      </c>
      <c r="B81" t="s">
        <v>3159</v>
      </c>
      <c r="C81" t="s">
        <v>7269</v>
      </c>
      <c r="D81">
        <v>1500</v>
      </c>
      <c r="E81">
        <v>2002.22</v>
      </c>
      <c r="F81" t="s">
        <v>8218</v>
      </c>
      <c r="G81" t="s">
        <v>8223</v>
      </c>
      <c r="H81" t="s">
        <v>8245</v>
      </c>
      <c r="I81">
        <v>1326927600</v>
      </c>
      <c r="J81">
        <v>1323221761</v>
      </c>
      <c r="K81" t="b">
        <v>1</v>
      </c>
      <c r="L81">
        <v>52</v>
      </c>
      <c r="M81" t="b">
        <v>1</v>
      </c>
      <c r="N81" t="s">
        <v>8269</v>
      </c>
      <c r="O81">
        <v>133</v>
      </c>
      <c r="P81">
        <v>38.5</v>
      </c>
      <c r="Q81" t="s">
        <v>8315</v>
      </c>
      <c r="R81" t="s">
        <v>8316</v>
      </c>
      <c r="S81">
        <v>40884.066678240742</v>
      </c>
      <c r="T81">
        <v>40926.958333333336</v>
      </c>
      <c r="U81">
        <v>2011</v>
      </c>
    </row>
    <row r="82" spans="1:21" x14ac:dyDescent="0.35">
      <c r="A82">
        <v>3160</v>
      </c>
      <c r="B82" t="s">
        <v>3160</v>
      </c>
      <c r="C82" t="s">
        <v>7270</v>
      </c>
      <c r="D82">
        <v>4500</v>
      </c>
      <c r="E82">
        <v>4569</v>
      </c>
      <c r="F82" t="s">
        <v>8218</v>
      </c>
      <c r="G82" t="s">
        <v>8223</v>
      </c>
      <c r="H82" t="s">
        <v>8245</v>
      </c>
      <c r="I82">
        <v>1407905940</v>
      </c>
      <c r="J82">
        <v>1405923687</v>
      </c>
      <c r="K82" t="b">
        <v>1</v>
      </c>
      <c r="L82">
        <v>57</v>
      </c>
      <c r="M82" t="b">
        <v>1</v>
      </c>
      <c r="N82" t="s">
        <v>8269</v>
      </c>
      <c r="O82">
        <v>102</v>
      </c>
      <c r="P82">
        <v>80.16</v>
      </c>
      <c r="Q82" t="s">
        <v>8315</v>
      </c>
      <c r="R82" t="s">
        <v>8316</v>
      </c>
      <c r="S82">
        <v>41841.26489583333</v>
      </c>
      <c r="T82">
        <v>41864.207638888889</v>
      </c>
      <c r="U82">
        <v>2014</v>
      </c>
    </row>
    <row r="83" spans="1:21" x14ac:dyDescent="0.35">
      <c r="A83">
        <v>3162</v>
      </c>
      <c r="B83" t="s">
        <v>3162</v>
      </c>
      <c r="C83" t="s">
        <v>7272</v>
      </c>
      <c r="D83">
        <v>4000</v>
      </c>
      <c r="E83">
        <v>5086</v>
      </c>
      <c r="F83" t="s">
        <v>8218</v>
      </c>
      <c r="G83" t="s">
        <v>8223</v>
      </c>
      <c r="H83" t="s">
        <v>8245</v>
      </c>
      <c r="I83">
        <v>1404698400</v>
      </c>
      <c r="J83">
        <v>1402331262</v>
      </c>
      <c r="K83" t="b">
        <v>1</v>
      </c>
      <c r="L83">
        <v>63</v>
      </c>
      <c r="M83" t="b">
        <v>1</v>
      </c>
      <c r="N83" t="s">
        <v>8269</v>
      </c>
      <c r="O83">
        <v>127</v>
      </c>
      <c r="P83">
        <v>80.73</v>
      </c>
      <c r="Q83" t="s">
        <v>8315</v>
      </c>
      <c r="R83" t="s">
        <v>8316</v>
      </c>
      <c r="S83">
        <v>41799.685902777775</v>
      </c>
      <c r="T83">
        <v>41827.083333333336</v>
      </c>
      <c r="U83">
        <v>2014</v>
      </c>
    </row>
    <row r="84" spans="1:21" x14ac:dyDescent="0.35">
      <c r="A84">
        <v>3163</v>
      </c>
      <c r="B84" t="s">
        <v>3163</v>
      </c>
      <c r="C84" t="s">
        <v>7273</v>
      </c>
      <c r="D84">
        <v>13000</v>
      </c>
      <c r="E84">
        <v>14450</v>
      </c>
      <c r="F84" t="s">
        <v>8218</v>
      </c>
      <c r="G84" t="s">
        <v>8223</v>
      </c>
      <c r="H84" t="s">
        <v>8245</v>
      </c>
      <c r="I84">
        <v>1402855525</v>
      </c>
      <c r="J84">
        <v>1400263525</v>
      </c>
      <c r="K84" t="b">
        <v>1</v>
      </c>
      <c r="L84">
        <v>72</v>
      </c>
      <c r="M84" t="b">
        <v>1</v>
      </c>
      <c r="N84" t="s">
        <v>8269</v>
      </c>
      <c r="O84">
        <v>111</v>
      </c>
      <c r="P84">
        <v>200.69</v>
      </c>
      <c r="Q84" t="s">
        <v>8315</v>
      </c>
      <c r="R84" t="s">
        <v>8316</v>
      </c>
      <c r="S84">
        <v>41775.753761574073</v>
      </c>
      <c r="T84">
        <v>41805.753761574073</v>
      </c>
      <c r="U84">
        <v>2014</v>
      </c>
    </row>
    <row r="85" spans="1:21" x14ac:dyDescent="0.35">
      <c r="A85">
        <v>3164</v>
      </c>
      <c r="B85" t="s">
        <v>3164</v>
      </c>
      <c r="C85" t="s">
        <v>7274</v>
      </c>
      <c r="D85">
        <v>2500</v>
      </c>
      <c r="E85">
        <v>2669</v>
      </c>
      <c r="F85" t="s">
        <v>8218</v>
      </c>
      <c r="G85" t="s">
        <v>8223</v>
      </c>
      <c r="H85" t="s">
        <v>8245</v>
      </c>
      <c r="I85">
        <v>1402341615</v>
      </c>
      <c r="J85">
        <v>1399490415</v>
      </c>
      <c r="K85" t="b">
        <v>1</v>
      </c>
      <c r="L85">
        <v>71</v>
      </c>
      <c r="M85" t="b">
        <v>1</v>
      </c>
      <c r="N85" t="s">
        <v>8269</v>
      </c>
      <c r="O85">
        <v>107</v>
      </c>
      <c r="P85">
        <v>37.590000000000003</v>
      </c>
      <c r="Q85" t="s">
        <v>8315</v>
      </c>
      <c r="R85" t="s">
        <v>8316</v>
      </c>
      <c r="S85">
        <v>41766.80572916667</v>
      </c>
      <c r="T85">
        <v>41799.80572916667</v>
      </c>
      <c r="U85">
        <v>2014</v>
      </c>
    </row>
    <row r="86" spans="1:21" x14ac:dyDescent="0.35">
      <c r="A86">
        <v>3165</v>
      </c>
      <c r="B86" t="s">
        <v>3165</v>
      </c>
      <c r="C86" t="s">
        <v>7275</v>
      </c>
      <c r="D86">
        <v>750</v>
      </c>
      <c r="E86">
        <v>1220</v>
      </c>
      <c r="F86" t="s">
        <v>8218</v>
      </c>
      <c r="G86" t="s">
        <v>8223</v>
      </c>
      <c r="H86" t="s">
        <v>8245</v>
      </c>
      <c r="I86">
        <v>1304395140</v>
      </c>
      <c r="J86">
        <v>1302493760</v>
      </c>
      <c r="K86" t="b">
        <v>1</v>
      </c>
      <c r="L86">
        <v>21</v>
      </c>
      <c r="M86" t="b">
        <v>1</v>
      </c>
      <c r="N86" t="s">
        <v>8269</v>
      </c>
      <c r="O86">
        <v>163</v>
      </c>
      <c r="P86">
        <v>58.1</v>
      </c>
      <c r="Q86" t="s">
        <v>8315</v>
      </c>
      <c r="R86" t="s">
        <v>8316</v>
      </c>
      <c r="S86">
        <v>40644.159259259257</v>
      </c>
      <c r="T86">
        <v>40666.165972222225</v>
      </c>
      <c r="U86">
        <v>2011</v>
      </c>
    </row>
    <row r="87" spans="1:21" x14ac:dyDescent="0.35">
      <c r="A87">
        <v>3166</v>
      </c>
      <c r="B87" t="s">
        <v>3166</v>
      </c>
      <c r="C87" t="s">
        <v>7276</v>
      </c>
      <c r="D87">
        <v>35000</v>
      </c>
      <c r="E87">
        <v>56079.83</v>
      </c>
      <c r="F87" t="s">
        <v>8218</v>
      </c>
      <c r="G87" t="s">
        <v>8223</v>
      </c>
      <c r="H87" t="s">
        <v>8245</v>
      </c>
      <c r="I87">
        <v>1416988740</v>
      </c>
      <c r="J87">
        <v>1414514153</v>
      </c>
      <c r="K87" t="b">
        <v>1</v>
      </c>
      <c r="L87">
        <v>930</v>
      </c>
      <c r="M87" t="b">
        <v>1</v>
      </c>
      <c r="N87" t="s">
        <v>8269</v>
      </c>
      <c r="O87">
        <v>160</v>
      </c>
      <c r="P87">
        <v>60.3</v>
      </c>
      <c r="Q87" t="s">
        <v>8315</v>
      </c>
      <c r="R87" t="s">
        <v>8316</v>
      </c>
      <c r="S87">
        <v>41940.69158564815</v>
      </c>
      <c r="T87">
        <v>41969.332638888889</v>
      </c>
      <c r="U87">
        <v>2014</v>
      </c>
    </row>
    <row r="88" spans="1:21" x14ac:dyDescent="0.35">
      <c r="A88">
        <v>3167</v>
      </c>
      <c r="B88" t="s">
        <v>3167</v>
      </c>
      <c r="C88" t="s">
        <v>7277</v>
      </c>
      <c r="D88">
        <v>3000</v>
      </c>
      <c r="E88">
        <v>3485</v>
      </c>
      <c r="F88" t="s">
        <v>8218</v>
      </c>
      <c r="G88" t="s">
        <v>8223</v>
      </c>
      <c r="H88" t="s">
        <v>8245</v>
      </c>
      <c r="I88">
        <v>1406952781</v>
      </c>
      <c r="J88">
        <v>1405743181</v>
      </c>
      <c r="K88" t="b">
        <v>1</v>
      </c>
      <c r="L88">
        <v>55</v>
      </c>
      <c r="M88" t="b">
        <v>1</v>
      </c>
      <c r="N88" t="s">
        <v>8269</v>
      </c>
      <c r="O88">
        <v>116</v>
      </c>
      <c r="P88">
        <v>63.36</v>
      </c>
      <c r="Q88" t="s">
        <v>8315</v>
      </c>
      <c r="R88" t="s">
        <v>8316</v>
      </c>
      <c r="S88">
        <v>41839.175706018519</v>
      </c>
      <c r="T88">
        <v>41853.175706018519</v>
      </c>
      <c r="U88">
        <v>2014</v>
      </c>
    </row>
    <row r="89" spans="1:21" x14ac:dyDescent="0.35">
      <c r="A89">
        <v>3168</v>
      </c>
      <c r="B89" t="s">
        <v>3168</v>
      </c>
      <c r="C89" t="s">
        <v>7278</v>
      </c>
      <c r="D89">
        <v>2500</v>
      </c>
      <c r="E89">
        <v>3105</v>
      </c>
      <c r="F89" t="s">
        <v>8218</v>
      </c>
      <c r="G89" t="s">
        <v>8223</v>
      </c>
      <c r="H89" t="s">
        <v>8245</v>
      </c>
      <c r="I89">
        <v>1402696800</v>
      </c>
      <c r="J89">
        <v>1399948353</v>
      </c>
      <c r="K89" t="b">
        <v>1</v>
      </c>
      <c r="L89">
        <v>61</v>
      </c>
      <c r="M89" t="b">
        <v>1</v>
      </c>
      <c r="N89" t="s">
        <v>8269</v>
      </c>
      <c r="O89">
        <v>124</v>
      </c>
      <c r="P89">
        <v>50.9</v>
      </c>
      <c r="Q89" t="s">
        <v>8315</v>
      </c>
      <c r="R89" t="s">
        <v>8316</v>
      </c>
      <c r="S89">
        <v>41772.105937500004</v>
      </c>
      <c r="T89">
        <v>41803.916666666664</v>
      </c>
      <c r="U89">
        <v>2014</v>
      </c>
    </row>
    <row r="90" spans="1:21" x14ac:dyDescent="0.35">
      <c r="A90">
        <v>3169</v>
      </c>
      <c r="B90" t="s">
        <v>3169</v>
      </c>
      <c r="C90" t="s">
        <v>7279</v>
      </c>
      <c r="D90">
        <v>8000</v>
      </c>
      <c r="E90">
        <v>8241</v>
      </c>
      <c r="F90" t="s">
        <v>8218</v>
      </c>
      <c r="G90" t="s">
        <v>8223</v>
      </c>
      <c r="H90" t="s">
        <v>8245</v>
      </c>
      <c r="I90">
        <v>1386910740</v>
      </c>
      <c r="J90">
        <v>1384364561</v>
      </c>
      <c r="K90" t="b">
        <v>1</v>
      </c>
      <c r="L90">
        <v>82</v>
      </c>
      <c r="M90" t="b">
        <v>1</v>
      </c>
      <c r="N90" t="s">
        <v>8269</v>
      </c>
      <c r="O90">
        <v>103</v>
      </c>
      <c r="P90">
        <v>100.5</v>
      </c>
      <c r="Q90" t="s">
        <v>8315</v>
      </c>
      <c r="R90" t="s">
        <v>8316</v>
      </c>
      <c r="S90">
        <v>41591.737974537034</v>
      </c>
      <c r="T90">
        <v>41621.207638888889</v>
      </c>
      <c r="U90">
        <v>2013</v>
      </c>
    </row>
    <row r="91" spans="1:21" x14ac:dyDescent="0.35">
      <c r="A91">
        <v>3170</v>
      </c>
      <c r="B91" t="s">
        <v>3170</v>
      </c>
      <c r="C91" t="s">
        <v>7280</v>
      </c>
      <c r="D91">
        <v>2000</v>
      </c>
      <c r="E91">
        <v>2245</v>
      </c>
      <c r="F91" t="s">
        <v>8218</v>
      </c>
      <c r="G91" t="s">
        <v>8223</v>
      </c>
      <c r="H91" t="s">
        <v>8245</v>
      </c>
      <c r="I91">
        <v>1404273600</v>
      </c>
      <c r="J91">
        <v>1401414944</v>
      </c>
      <c r="K91" t="b">
        <v>1</v>
      </c>
      <c r="L91">
        <v>71</v>
      </c>
      <c r="M91" t="b">
        <v>1</v>
      </c>
      <c r="N91" t="s">
        <v>8269</v>
      </c>
      <c r="O91">
        <v>112</v>
      </c>
      <c r="P91">
        <v>31.62</v>
      </c>
      <c r="Q91" t="s">
        <v>8315</v>
      </c>
      <c r="R91" t="s">
        <v>8316</v>
      </c>
      <c r="S91">
        <v>41789.080370370371</v>
      </c>
      <c r="T91">
        <v>41822.166666666664</v>
      </c>
      <c r="U91">
        <v>2014</v>
      </c>
    </row>
    <row r="92" spans="1:21" x14ac:dyDescent="0.35">
      <c r="A92">
        <v>3172</v>
      </c>
      <c r="B92" t="s">
        <v>3172</v>
      </c>
      <c r="C92" t="s">
        <v>7282</v>
      </c>
      <c r="D92">
        <v>2000</v>
      </c>
      <c r="E92">
        <v>2300</v>
      </c>
      <c r="F92" t="s">
        <v>8218</v>
      </c>
      <c r="G92" t="s">
        <v>8223</v>
      </c>
      <c r="H92" t="s">
        <v>8245</v>
      </c>
      <c r="I92">
        <v>1329240668</v>
      </c>
      <c r="J92">
        <v>1326648668</v>
      </c>
      <c r="K92" t="b">
        <v>1</v>
      </c>
      <c r="L92">
        <v>29</v>
      </c>
      <c r="M92" t="b">
        <v>1</v>
      </c>
      <c r="N92" t="s">
        <v>8269</v>
      </c>
      <c r="O92">
        <v>115</v>
      </c>
      <c r="P92">
        <v>79.31</v>
      </c>
      <c r="Q92" t="s">
        <v>8315</v>
      </c>
      <c r="R92" t="s">
        <v>8316</v>
      </c>
      <c r="S92">
        <v>40923.729953703703</v>
      </c>
      <c r="T92">
        <v>40953.729953703703</v>
      </c>
      <c r="U92">
        <v>2012</v>
      </c>
    </row>
    <row r="93" spans="1:21" x14ac:dyDescent="0.35">
      <c r="A93">
        <v>3173</v>
      </c>
      <c r="B93" t="s">
        <v>3173</v>
      </c>
      <c r="C93" t="s">
        <v>7283</v>
      </c>
      <c r="D93">
        <v>10000</v>
      </c>
      <c r="E93">
        <v>10300</v>
      </c>
      <c r="F93" t="s">
        <v>8218</v>
      </c>
      <c r="G93" t="s">
        <v>8223</v>
      </c>
      <c r="H93" t="s">
        <v>8245</v>
      </c>
      <c r="I93">
        <v>1411765492</v>
      </c>
      <c r="J93">
        <v>1409173492</v>
      </c>
      <c r="K93" t="b">
        <v>1</v>
      </c>
      <c r="L93">
        <v>74</v>
      </c>
      <c r="M93" t="b">
        <v>1</v>
      </c>
      <c r="N93" t="s">
        <v>8269</v>
      </c>
      <c r="O93">
        <v>103</v>
      </c>
      <c r="P93">
        <v>139.19</v>
      </c>
      <c r="Q93" t="s">
        <v>8315</v>
      </c>
      <c r="R93" t="s">
        <v>8316</v>
      </c>
      <c r="S93">
        <v>41878.878379629627</v>
      </c>
      <c r="T93">
        <v>41908.878379629627</v>
      </c>
      <c r="U93">
        <v>2014</v>
      </c>
    </row>
    <row r="94" spans="1:21" x14ac:dyDescent="0.35">
      <c r="A94">
        <v>3174</v>
      </c>
      <c r="B94" t="s">
        <v>3174</v>
      </c>
      <c r="C94" t="s">
        <v>7284</v>
      </c>
      <c r="D94">
        <v>3000</v>
      </c>
      <c r="E94">
        <v>3034</v>
      </c>
      <c r="F94" t="s">
        <v>8218</v>
      </c>
      <c r="G94" t="s">
        <v>8223</v>
      </c>
      <c r="H94" t="s">
        <v>8245</v>
      </c>
      <c r="I94">
        <v>1408999508</v>
      </c>
      <c r="J94">
        <v>1407789908</v>
      </c>
      <c r="K94" t="b">
        <v>1</v>
      </c>
      <c r="L94">
        <v>23</v>
      </c>
      <c r="M94" t="b">
        <v>1</v>
      </c>
      <c r="N94" t="s">
        <v>8269</v>
      </c>
      <c r="O94">
        <v>101</v>
      </c>
      <c r="P94">
        <v>131.91</v>
      </c>
      <c r="Q94" t="s">
        <v>8315</v>
      </c>
      <c r="R94" t="s">
        <v>8316</v>
      </c>
      <c r="S94">
        <v>41862.864675925928</v>
      </c>
      <c r="T94">
        <v>41876.864675925928</v>
      </c>
      <c r="U94">
        <v>2014</v>
      </c>
    </row>
    <row r="95" spans="1:21" x14ac:dyDescent="0.35">
      <c r="A95">
        <v>3175</v>
      </c>
      <c r="B95" t="s">
        <v>3175</v>
      </c>
      <c r="C95" t="s">
        <v>7285</v>
      </c>
      <c r="D95">
        <v>5000</v>
      </c>
      <c r="E95">
        <v>5478</v>
      </c>
      <c r="F95" t="s">
        <v>8218</v>
      </c>
      <c r="G95" t="s">
        <v>8223</v>
      </c>
      <c r="H95" t="s">
        <v>8245</v>
      </c>
      <c r="I95">
        <v>1297977427</v>
      </c>
      <c r="J95">
        <v>1292793427</v>
      </c>
      <c r="K95" t="b">
        <v>1</v>
      </c>
      <c r="L95">
        <v>60</v>
      </c>
      <c r="M95" t="b">
        <v>1</v>
      </c>
      <c r="N95" t="s">
        <v>8269</v>
      </c>
      <c r="O95">
        <v>110</v>
      </c>
      <c r="P95">
        <v>91.3</v>
      </c>
      <c r="Q95" t="s">
        <v>8315</v>
      </c>
      <c r="R95" t="s">
        <v>8316</v>
      </c>
      <c r="S95">
        <v>40531.886886574073</v>
      </c>
      <c r="T95">
        <v>40591.886886574073</v>
      </c>
      <c r="U95">
        <v>2010</v>
      </c>
    </row>
    <row r="96" spans="1:21" x14ac:dyDescent="0.35">
      <c r="A96">
        <v>3176</v>
      </c>
      <c r="B96" t="s">
        <v>3176</v>
      </c>
      <c r="C96" t="s">
        <v>7286</v>
      </c>
      <c r="D96">
        <v>1900</v>
      </c>
      <c r="E96">
        <v>2182</v>
      </c>
      <c r="F96" t="s">
        <v>8218</v>
      </c>
      <c r="G96" t="s">
        <v>8223</v>
      </c>
      <c r="H96" t="s">
        <v>8245</v>
      </c>
      <c r="I96">
        <v>1376838000</v>
      </c>
      <c r="J96">
        <v>1374531631</v>
      </c>
      <c r="K96" t="b">
        <v>1</v>
      </c>
      <c r="L96">
        <v>55</v>
      </c>
      <c r="M96" t="b">
        <v>1</v>
      </c>
      <c r="N96" t="s">
        <v>8269</v>
      </c>
      <c r="O96">
        <v>115</v>
      </c>
      <c r="P96">
        <v>39.67</v>
      </c>
      <c r="Q96" t="s">
        <v>8315</v>
      </c>
      <c r="R96" t="s">
        <v>8316</v>
      </c>
      <c r="S96">
        <v>41477.930914351848</v>
      </c>
      <c r="T96">
        <v>41504.625</v>
      </c>
      <c r="U96">
        <v>2013</v>
      </c>
    </row>
    <row r="97" spans="1:21" x14ac:dyDescent="0.35">
      <c r="A97">
        <v>3177</v>
      </c>
      <c r="B97" t="s">
        <v>3177</v>
      </c>
      <c r="C97" t="s">
        <v>7287</v>
      </c>
      <c r="D97">
        <v>2500</v>
      </c>
      <c r="E97">
        <v>2935</v>
      </c>
      <c r="F97" t="s">
        <v>8218</v>
      </c>
      <c r="G97" t="s">
        <v>8223</v>
      </c>
      <c r="H97" t="s">
        <v>8245</v>
      </c>
      <c r="I97">
        <v>1403366409</v>
      </c>
      <c r="J97">
        <v>1400774409</v>
      </c>
      <c r="K97" t="b">
        <v>1</v>
      </c>
      <c r="L97">
        <v>51</v>
      </c>
      <c r="M97" t="b">
        <v>1</v>
      </c>
      <c r="N97" t="s">
        <v>8269</v>
      </c>
      <c r="O97">
        <v>117</v>
      </c>
      <c r="P97">
        <v>57.55</v>
      </c>
      <c r="Q97" t="s">
        <v>8315</v>
      </c>
      <c r="R97" t="s">
        <v>8316</v>
      </c>
      <c r="S97">
        <v>41781.666770833333</v>
      </c>
      <c r="T97">
        <v>41811.666770833333</v>
      </c>
      <c r="U97">
        <v>2014</v>
      </c>
    </row>
    <row r="98" spans="1:21" x14ac:dyDescent="0.35">
      <c r="A98">
        <v>3179</v>
      </c>
      <c r="B98" t="s">
        <v>3179</v>
      </c>
      <c r="C98" t="s">
        <v>7289</v>
      </c>
      <c r="D98">
        <v>4200</v>
      </c>
      <c r="E98">
        <v>4794.82</v>
      </c>
      <c r="F98" t="s">
        <v>8218</v>
      </c>
      <c r="G98" t="s">
        <v>8223</v>
      </c>
      <c r="H98" t="s">
        <v>8245</v>
      </c>
      <c r="I98">
        <v>1367859071</v>
      </c>
      <c r="J98">
        <v>1365699071</v>
      </c>
      <c r="K98" t="b">
        <v>1</v>
      </c>
      <c r="L98">
        <v>62</v>
      </c>
      <c r="M98" t="b">
        <v>1</v>
      </c>
      <c r="N98" t="s">
        <v>8269</v>
      </c>
      <c r="O98">
        <v>114</v>
      </c>
      <c r="P98">
        <v>77.34</v>
      </c>
      <c r="Q98" t="s">
        <v>8315</v>
      </c>
      <c r="R98" t="s">
        <v>8316</v>
      </c>
      <c r="S98">
        <v>41375.702210648145</v>
      </c>
      <c r="T98">
        <v>41400.702210648145</v>
      </c>
      <c r="U98">
        <v>2013</v>
      </c>
    </row>
    <row r="99" spans="1:21" x14ac:dyDescent="0.35">
      <c r="A99">
        <v>3182</v>
      </c>
      <c r="B99" t="s">
        <v>3182</v>
      </c>
      <c r="C99" t="s">
        <v>7292</v>
      </c>
      <c r="D99">
        <v>7000</v>
      </c>
      <c r="E99">
        <v>7062</v>
      </c>
      <c r="F99" t="s">
        <v>8218</v>
      </c>
      <c r="G99" t="s">
        <v>8223</v>
      </c>
      <c r="H99" t="s">
        <v>8245</v>
      </c>
      <c r="I99">
        <v>1328029200</v>
      </c>
      <c r="J99">
        <v>1323211621</v>
      </c>
      <c r="K99" t="b">
        <v>1</v>
      </c>
      <c r="L99">
        <v>151</v>
      </c>
      <c r="M99" t="b">
        <v>1</v>
      </c>
      <c r="N99" t="s">
        <v>8269</v>
      </c>
      <c r="O99">
        <v>101</v>
      </c>
      <c r="P99">
        <v>46.77</v>
      </c>
      <c r="Q99" t="s">
        <v>8315</v>
      </c>
      <c r="R99" t="s">
        <v>8316</v>
      </c>
      <c r="S99">
        <v>40883.949317129627</v>
      </c>
      <c r="T99">
        <v>40939.708333333336</v>
      </c>
      <c r="U99">
        <v>2011</v>
      </c>
    </row>
    <row r="100" spans="1:21" x14ac:dyDescent="0.35">
      <c r="A100">
        <v>3183</v>
      </c>
      <c r="B100" t="s">
        <v>3183</v>
      </c>
      <c r="C100" t="s">
        <v>7293</v>
      </c>
      <c r="D100">
        <v>2500</v>
      </c>
      <c r="E100">
        <v>2725</v>
      </c>
      <c r="F100" t="s">
        <v>8218</v>
      </c>
      <c r="G100" t="s">
        <v>8223</v>
      </c>
      <c r="H100" t="s">
        <v>8245</v>
      </c>
      <c r="I100">
        <v>1377284669</v>
      </c>
      <c r="J100">
        <v>1375729469</v>
      </c>
      <c r="K100" t="b">
        <v>1</v>
      </c>
      <c r="L100">
        <v>68</v>
      </c>
      <c r="M100" t="b">
        <v>1</v>
      </c>
      <c r="N100" t="s">
        <v>8269</v>
      </c>
      <c r="O100">
        <v>109</v>
      </c>
      <c r="P100">
        <v>40.07</v>
      </c>
      <c r="Q100" t="s">
        <v>8315</v>
      </c>
      <c r="R100" t="s">
        <v>8316</v>
      </c>
      <c r="S100">
        <v>41491.79478009259</v>
      </c>
      <c r="T100">
        <v>41509.79478009259</v>
      </c>
      <c r="U100">
        <v>2013</v>
      </c>
    </row>
    <row r="101" spans="1:21" x14ac:dyDescent="0.35">
      <c r="A101">
        <v>3184</v>
      </c>
      <c r="B101" t="s">
        <v>3184</v>
      </c>
      <c r="C101" t="s">
        <v>7294</v>
      </c>
      <c r="D101">
        <v>4300</v>
      </c>
      <c r="E101">
        <v>4610</v>
      </c>
      <c r="F101" t="s">
        <v>8218</v>
      </c>
      <c r="G101" t="s">
        <v>8223</v>
      </c>
      <c r="H101" t="s">
        <v>8245</v>
      </c>
      <c r="I101">
        <v>1404258631</v>
      </c>
      <c r="J101">
        <v>1401666631</v>
      </c>
      <c r="K101" t="b">
        <v>1</v>
      </c>
      <c r="L101">
        <v>46</v>
      </c>
      <c r="M101" t="b">
        <v>1</v>
      </c>
      <c r="N101" t="s">
        <v>8269</v>
      </c>
      <c r="O101">
        <v>107</v>
      </c>
      <c r="P101">
        <v>100.22</v>
      </c>
      <c r="Q101" t="s">
        <v>8315</v>
      </c>
      <c r="R101" t="s">
        <v>8316</v>
      </c>
      <c r="S101">
        <v>41791.993414351848</v>
      </c>
      <c r="T101">
        <v>41821.993414351848</v>
      </c>
      <c r="U101">
        <v>2014</v>
      </c>
    </row>
    <row r="102" spans="1:21" x14ac:dyDescent="0.35">
      <c r="A102">
        <v>3187</v>
      </c>
      <c r="B102" t="s">
        <v>3187</v>
      </c>
      <c r="C102" t="s">
        <v>7297</v>
      </c>
      <c r="D102">
        <v>15000</v>
      </c>
      <c r="E102">
        <v>17444</v>
      </c>
      <c r="F102" t="s">
        <v>8218</v>
      </c>
      <c r="G102" t="s">
        <v>8223</v>
      </c>
      <c r="H102" t="s">
        <v>8245</v>
      </c>
      <c r="I102">
        <v>1407167973</v>
      </c>
      <c r="J102">
        <v>1405439973</v>
      </c>
      <c r="K102" t="b">
        <v>1</v>
      </c>
      <c r="L102">
        <v>244</v>
      </c>
      <c r="M102" t="b">
        <v>1</v>
      </c>
      <c r="N102" t="s">
        <v>8269</v>
      </c>
      <c r="O102">
        <v>116</v>
      </c>
      <c r="P102">
        <v>71.489999999999995</v>
      </c>
      <c r="Q102" t="s">
        <v>8315</v>
      </c>
      <c r="R102" t="s">
        <v>8316</v>
      </c>
      <c r="S102">
        <v>41835.666354166664</v>
      </c>
      <c r="T102">
        <v>41855.666354166664</v>
      </c>
      <c r="U102">
        <v>2014</v>
      </c>
    </row>
    <row r="103" spans="1:21" x14ac:dyDescent="0.35">
      <c r="A103">
        <v>3208</v>
      </c>
      <c r="B103" t="s">
        <v>3208</v>
      </c>
      <c r="C103" t="s">
        <v>7318</v>
      </c>
      <c r="D103">
        <v>5000</v>
      </c>
      <c r="E103">
        <v>5175</v>
      </c>
      <c r="F103" t="s">
        <v>8218</v>
      </c>
      <c r="G103" t="s">
        <v>8223</v>
      </c>
      <c r="H103" t="s">
        <v>8245</v>
      </c>
      <c r="I103">
        <v>1406557877</v>
      </c>
      <c r="J103">
        <v>1404743477</v>
      </c>
      <c r="K103" t="b">
        <v>1</v>
      </c>
      <c r="L103">
        <v>82</v>
      </c>
      <c r="M103" t="b">
        <v>1</v>
      </c>
      <c r="N103" t="s">
        <v>8269</v>
      </c>
      <c r="O103">
        <v>104</v>
      </c>
      <c r="P103">
        <v>63.11</v>
      </c>
      <c r="Q103" t="s">
        <v>8315</v>
      </c>
      <c r="R103" t="s">
        <v>8316</v>
      </c>
      <c r="S103">
        <v>41827.605057870373</v>
      </c>
      <c r="T103">
        <v>41848.605057870373</v>
      </c>
      <c r="U103">
        <v>2014</v>
      </c>
    </row>
    <row r="104" spans="1:21" x14ac:dyDescent="0.35">
      <c r="A104">
        <v>3209</v>
      </c>
      <c r="B104" t="s">
        <v>3209</v>
      </c>
      <c r="C104" t="s">
        <v>7319</v>
      </c>
      <c r="D104">
        <v>9500</v>
      </c>
      <c r="E104">
        <v>11335.7</v>
      </c>
      <c r="F104" t="s">
        <v>8218</v>
      </c>
      <c r="G104" t="s">
        <v>8223</v>
      </c>
      <c r="H104" t="s">
        <v>8245</v>
      </c>
      <c r="I104">
        <v>1403305200</v>
      </c>
      <c r="J104">
        <v>1400512658</v>
      </c>
      <c r="K104" t="b">
        <v>1</v>
      </c>
      <c r="L104">
        <v>226</v>
      </c>
      <c r="M104" t="b">
        <v>1</v>
      </c>
      <c r="N104" t="s">
        <v>8269</v>
      </c>
      <c r="O104">
        <v>119</v>
      </c>
      <c r="P104">
        <v>50.16</v>
      </c>
      <c r="Q104" t="s">
        <v>8315</v>
      </c>
      <c r="R104" t="s">
        <v>8316</v>
      </c>
      <c r="S104">
        <v>41778.637245370373</v>
      </c>
      <c r="T104">
        <v>41810.958333333336</v>
      </c>
      <c r="U104">
        <v>2014</v>
      </c>
    </row>
    <row r="105" spans="1:21" x14ac:dyDescent="0.35">
      <c r="A105">
        <v>3210</v>
      </c>
      <c r="B105" t="s">
        <v>3210</v>
      </c>
      <c r="C105" t="s">
        <v>7320</v>
      </c>
      <c r="D105">
        <v>3000</v>
      </c>
      <c r="E105">
        <v>3773</v>
      </c>
      <c r="F105" t="s">
        <v>8218</v>
      </c>
      <c r="G105" t="s">
        <v>8223</v>
      </c>
      <c r="H105" t="s">
        <v>8245</v>
      </c>
      <c r="I105">
        <v>1338523140</v>
      </c>
      <c r="J105">
        <v>1334442519</v>
      </c>
      <c r="K105" t="b">
        <v>1</v>
      </c>
      <c r="L105">
        <v>60</v>
      </c>
      <c r="M105" t="b">
        <v>1</v>
      </c>
      <c r="N105" t="s">
        <v>8269</v>
      </c>
      <c r="O105">
        <v>126</v>
      </c>
      <c r="P105">
        <v>62.88</v>
      </c>
      <c r="Q105" t="s">
        <v>8315</v>
      </c>
      <c r="R105" t="s">
        <v>8316</v>
      </c>
      <c r="S105">
        <v>41013.936562499999</v>
      </c>
      <c r="T105">
        <v>41061.165972222225</v>
      </c>
      <c r="U105">
        <v>2012</v>
      </c>
    </row>
    <row r="106" spans="1:21" x14ac:dyDescent="0.35">
      <c r="A106">
        <v>3211</v>
      </c>
      <c r="B106" t="s">
        <v>3211</v>
      </c>
      <c r="C106" t="s">
        <v>7321</v>
      </c>
      <c r="D106">
        <v>23000</v>
      </c>
      <c r="E106">
        <v>27541</v>
      </c>
      <c r="F106" t="s">
        <v>8218</v>
      </c>
      <c r="G106" t="s">
        <v>8223</v>
      </c>
      <c r="H106" t="s">
        <v>8245</v>
      </c>
      <c r="I106">
        <v>1408068000</v>
      </c>
      <c r="J106">
        <v>1405346680</v>
      </c>
      <c r="K106" t="b">
        <v>1</v>
      </c>
      <c r="L106">
        <v>322</v>
      </c>
      <c r="M106" t="b">
        <v>1</v>
      </c>
      <c r="N106" t="s">
        <v>8269</v>
      </c>
      <c r="O106">
        <v>120</v>
      </c>
      <c r="P106">
        <v>85.53</v>
      </c>
      <c r="Q106" t="s">
        <v>8315</v>
      </c>
      <c r="R106" t="s">
        <v>8316</v>
      </c>
      <c r="S106">
        <v>41834.586574074077</v>
      </c>
      <c r="T106">
        <v>41866.083333333336</v>
      </c>
      <c r="U106">
        <v>2014</v>
      </c>
    </row>
    <row r="107" spans="1:21" x14ac:dyDescent="0.35">
      <c r="A107">
        <v>3212</v>
      </c>
      <c r="B107" t="s">
        <v>3212</v>
      </c>
      <c r="C107" t="s">
        <v>7322</v>
      </c>
      <c r="D107">
        <v>4000</v>
      </c>
      <c r="E107">
        <v>5050</v>
      </c>
      <c r="F107" t="s">
        <v>8218</v>
      </c>
      <c r="G107" t="s">
        <v>8223</v>
      </c>
      <c r="H107" t="s">
        <v>8245</v>
      </c>
      <c r="I107">
        <v>1407524751</v>
      </c>
      <c r="J107">
        <v>1404932751</v>
      </c>
      <c r="K107" t="b">
        <v>1</v>
      </c>
      <c r="L107">
        <v>94</v>
      </c>
      <c r="M107" t="b">
        <v>1</v>
      </c>
      <c r="N107" t="s">
        <v>8269</v>
      </c>
      <c r="O107">
        <v>126</v>
      </c>
      <c r="P107">
        <v>53.72</v>
      </c>
      <c r="Q107" t="s">
        <v>8315</v>
      </c>
      <c r="R107" t="s">
        <v>8316</v>
      </c>
      <c r="S107">
        <v>41829.795729166668</v>
      </c>
      <c r="T107">
        <v>41859.795729166668</v>
      </c>
      <c r="U107">
        <v>2014</v>
      </c>
    </row>
    <row r="108" spans="1:21" x14ac:dyDescent="0.35">
      <c r="A108">
        <v>3215</v>
      </c>
      <c r="B108" t="s">
        <v>3215</v>
      </c>
      <c r="C108" t="s">
        <v>7325</v>
      </c>
      <c r="D108">
        <v>35000</v>
      </c>
      <c r="E108">
        <v>35123</v>
      </c>
      <c r="F108" t="s">
        <v>8218</v>
      </c>
      <c r="G108" t="s">
        <v>8223</v>
      </c>
      <c r="H108" t="s">
        <v>8245</v>
      </c>
      <c r="I108">
        <v>1441857540</v>
      </c>
      <c r="J108">
        <v>1438617471</v>
      </c>
      <c r="K108" t="b">
        <v>1</v>
      </c>
      <c r="L108">
        <v>134</v>
      </c>
      <c r="M108" t="b">
        <v>1</v>
      </c>
      <c r="N108" t="s">
        <v>8269</v>
      </c>
      <c r="O108">
        <v>100</v>
      </c>
      <c r="P108">
        <v>262.11</v>
      </c>
      <c r="Q108" t="s">
        <v>8315</v>
      </c>
      <c r="R108" t="s">
        <v>8316</v>
      </c>
      <c r="S108">
        <v>42219.665173611109</v>
      </c>
      <c r="T108">
        <v>42257.165972222225</v>
      </c>
      <c r="U108">
        <v>2015</v>
      </c>
    </row>
    <row r="109" spans="1:21" x14ac:dyDescent="0.35">
      <c r="A109">
        <v>3217</v>
      </c>
      <c r="B109" t="s">
        <v>3217</v>
      </c>
      <c r="C109" t="s">
        <v>7327</v>
      </c>
      <c r="D109">
        <v>4500</v>
      </c>
      <c r="E109">
        <v>5221</v>
      </c>
      <c r="F109" t="s">
        <v>8218</v>
      </c>
      <c r="G109" t="s">
        <v>8223</v>
      </c>
      <c r="H109" t="s">
        <v>8245</v>
      </c>
      <c r="I109">
        <v>1478264784</v>
      </c>
      <c r="J109">
        <v>1475672784</v>
      </c>
      <c r="K109" t="b">
        <v>1</v>
      </c>
      <c r="L109">
        <v>104</v>
      </c>
      <c r="M109" t="b">
        <v>1</v>
      </c>
      <c r="N109" t="s">
        <v>8269</v>
      </c>
      <c r="O109">
        <v>116</v>
      </c>
      <c r="P109">
        <v>50.2</v>
      </c>
      <c r="Q109" t="s">
        <v>8315</v>
      </c>
      <c r="R109" t="s">
        <v>8316</v>
      </c>
      <c r="S109">
        <v>42648.546111111107</v>
      </c>
      <c r="T109">
        <v>42678.546111111107</v>
      </c>
      <c r="U109">
        <v>2016</v>
      </c>
    </row>
    <row r="110" spans="1:21" x14ac:dyDescent="0.35">
      <c r="A110">
        <v>3219</v>
      </c>
      <c r="B110" t="s">
        <v>3219</v>
      </c>
      <c r="C110" t="s">
        <v>7329</v>
      </c>
      <c r="D110">
        <v>20000</v>
      </c>
      <c r="E110">
        <v>20022</v>
      </c>
      <c r="F110" t="s">
        <v>8218</v>
      </c>
      <c r="G110" t="s">
        <v>8223</v>
      </c>
      <c r="H110" t="s">
        <v>8245</v>
      </c>
      <c r="I110">
        <v>1427063747</v>
      </c>
      <c r="J110">
        <v>1424043347</v>
      </c>
      <c r="K110" t="b">
        <v>1</v>
      </c>
      <c r="L110">
        <v>119</v>
      </c>
      <c r="M110" t="b">
        <v>1</v>
      </c>
      <c r="N110" t="s">
        <v>8269</v>
      </c>
      <c r="O110">
        <v>100</v>
      </c>
      <c r="P110">
        <v>168.25</v>
      </c>
      <c r="Q110" t="s">
        <v>8315</v>
      </c>
      <c r="R110" t="s">
        <v>8316</v>
      </c>
      <c r="S110">
        <v>42050.983182870375</v>
      </c>
      <c r="T110">
        <v>42085.941516203704</v>
      </c>
      <c r="U110">
        <v>2015</v>
      </c>
    </row>
    <row r="111" spans="1:21" x14ac:dyDescent="0.35">
      <c r="A111">
        <v>3220</v>
      </c>
      <c r="B111" t="s">
        <v>3220</v>
      </c>
      <c r="C111" t="s">
        <v>7330</v>
      </c>
      <c r="D111">
        <v>15000</v>
      </c>
      <c r="E111">
        <v>15126</v>
      </c>
      <c r="F111" t="s">
        <v>8218</v>
      </c>
      <c r="G111" t="s">
        <v>8223</v>
      </c>
      <c r="H111" t="s">
        <v>8245</v>
      </c>
      <c r="I111">
        <v>1489352400</v>
      </c>
      <c r="J111">
        <v>1486411204</v>
      </c>
      <c r="K111" t="b">
        <v>1</v>
      </c>
      <c r="L111">
        <v>59</v>
      </c>
      <c r="M111" t="b">
        <v>1</v>
      </c>
      <c r="N111" t="s">
        <v>8269</v>
      </c>
      <c r="O111">
        <v>101</v>
      </c>
      <c r="P111">
        <v>256.37</v>
      </c>
      <c r="Q111" t="s">
        <v>8315</v>
      </c>
      <c r="R111" t="s">
        <v>8316</v>
      </c>
      <c r="S111">
        <v>42772.833379629628</v>
      </c>
      <c r="T111">
        <v>42806.875</v>
      </c>
      <c r="U111">
        <v>2017</v>
      </c>
    </row>
    <row r="112" spans="1:21" x14ac:dyDescent="0.35">
      <c r="A112">
        <v>3222</v>
      </c>
      <c r="B112" t="s">
        <v>3222</v>
      </c>
      <c r="C112" t="s">
        <v>7332</v>
      </c>
      <c r="D112">
        <v>2500</v>
      </c>
      <c r="E112">
        <v>3120</v>
      </c>
      <c r="F112" t="s">
        <v>8218</v>
      </c>
      <c r="G112" t="s">
        <v>8223</v>
      </c>
      <c r="H112" t="s">
        <v>8245</v>
      </c>
      <c r="I112">
        <v>1445722140</v>
      </c>
      <c r="J112">
        <v>1443016697</v>
      </c>
      <c r="K112" t="b">
        <v>1</v>
      </c>
      <c r="L112">
        <v>84</v>
      </c>
      <c r="M112" t="b">
        <v>1</v>
      </c>
      <c r="N112" t="s">
        <v>8269</v>
      </c>
      <c r="O112">
        <v>125</v>
      </c>
      <c r="P112">
        <v>37.14</v>
      </c>
      <c r="Q112" t="s">
        <v>8315</v>
      </c>
      <c r="R112" t="s">
        <v>8316</v>
      </c>
      <c r="S112">
        <v>42270.582141203704</v>
      </c>
      <c r="T112">
        <v>42301.895138888889</v>
      </c>
      <c r="U112">
        <v>2015</v>
      </c>
    </row>
    <row r="113" spans="1:21" x14ac:dyDescent="0.35">
      <c r="A113">
        <v>3223</v>
      </c>
      <c r="B113" t="s">
        <v>3223</v>
      </c>
      <c r="C113" t="s">
        <v>7333</v>
      </c>
      <c r="D113">
        <v>3100</v>
      </c>
      <c r="E113">
        <v>3395</v>
      </c>
      <c r="F113" t="s">
        <v>8218</v>
      </c>
      <c r="G113" t="s">
        <v>8223</v>
      </c>
      <c r="H113" t="s">
        <v>8245</v>
      </c>
      <c r="I113">
        <v>1440100976</v>
      </c>
      <c r="J113">
        <v>1437508976</v>
      </c>
      <c r="K113" t="b">
        <v>1</v>
      </c>
      <c r="L113">
        <v>74</v>
      </c>
      <c r="M113" t="b">
        <v>1</v>
      </c>
      <c r="N113" t="s">
        <v>8269</v>
      </c>
      <c r="O113">
        <v>110</v>
      </c>
      <c r="P113">
        <v>45.88</v>
      </c>
      <c r="Q113" t="s">
        <v>8315</v>
      </c>
      <c r="R113" t="s">
        <v>8316</v>
      </c>
      <c r="S113">
        <v>42206.835370370376</v>
      </c>
      <c r="T113">
        <v>42236.835370370376</v>
      </c>
      <c r="U113">
        <v>2015</v>
      </c>
    </row>
    <row r="114" spans="1:21" x14ac:dyDescent="0.35">
      <c r="A114">
        <v>3224</v>
      </c>
      <c r="B114" t="s">
        <v>3224</v>
      </c>
      <c r="C114" t="s">
        <v>7334</v>
      </c>
      <c r="D114">
        <v>30000</v>
      </c>
      <c r="E114">
        <v>30610</v>
      </c>
      <c r="F114" t="s">
        <v>8218</v>
      </c>
      <c r="G114" t="s">
        <v>8223</v>
      </c>
      <c r="H114" t="s">
        <v>8245</v>
      </c>
      <c r="I114">
        <v>1484024400</v>
      </c>
      <c r="J114">
        <v>1479932713</v>
      </c>
      <c r="K114" t="b">
        <v>1</v>
      </c>
      <c r="L114">
        <v>216</v>
      </c>
      <c r="M114" t="b">
        <v>1</v>
      </c>
      <c r="N114" t="s">
        <v>8269</v>
      </c>
      <c r="O114">
        <v>102</v>
      </c>
      <c r="P114">
        <v>141.71</v>
      </c>
      <c r="Q114" t="s">
        <v>8315</v>
      </c>
      <c r="R114" t="s">
        <v>8316</v>
      </c>
      <c r="S114">
        <v>42697.850844907407</v>
      </c>
      <c r="T114">
        <v>42745.208333333328</v>
      </c>
      <c r="U114">
        <v>2016</v>
      </c>
    </row>
    <row r="115" spans="1:21" x14ac:dyDescent="0.35">
      <c r="A115">
        <v>3225</v>
      </c>
      <c r="B115" t="s">
        <v>3225</v>
      </c>
      <c r="C115" t="s">
        <v>7335</v>
      </c>
      <c r="D115">
        <v>2000</v>
      </c>
      <c r="E115">
        <v>2047</v>
      </c>
      <c r="F115" t="s">
        <v>8218</v>
      </c>
      <c r="G115" t="s">
        <v>8223</v>
      </c>
      <c r="H115" t="s">
        <v>8245</v>
      </c>
      <c r="I115">
        <v>1464987600</v>
      </c>
      <c r="J115">
        <v>1463145938</v>
      </c>
      <c r="K115" t="b">
        <v>1</v>
      </c>
      <c r="L115">
        <v>39</v>
      </c>
      <c r="M115" t="b">
        <v>1</v>
      </c>
      <c r="N115" t="s">
        <v>8269</v>
      </c>
      <c r="O115">
        <v>102</v>
      </c>
      <c r="P115">
        <v>52.49</v>
      </c>
      <c r="Q115" t="s">
        <v>8315</v>
      </c>
      <c r="R115" t="s">
        <v>8316</v>
      </c>
      <c r="S115">
        <v>42503.559467592597</v>
      </c>
      <c r="T115">
        <v>42524.875</v>
      </c>
      <c r="U115">
        <v>2016</v>
      </c>
    </row>
    <row r="116" spans="1:21" x14ac:dyDescent="0.35">
      <c r="A116">
        <v>3228</v>
      </c>
      <c r="B116" t="s">
        <v>3228</v>
      </c>
      <c r="C116" t="s">
        <v>7338</v>
      </c>
      <c r="D116">
        <v>7000</v>
      </c>
      <c r="E116">
        <v>7164</v>
      </c>
      <c r="F116" t="s">
        <v>8218</v>
      </c>
      <c r="G116" t="s">
        <v>8223</v>
      </c>
      <c r="H116" t="s">
        <v>8245</v>
      </c>
      <c r="I116">
        <v>1450328340</v>
      </c>
      <c r="J116">
        <v>1447606884</v>
      </c>
      <c r="K116" t="b">
        <v>1</v>
      </c>
      <c r="L116">
        <v>37</v>
      </c>
      <c r="M116" t="b">
        <v>1</v>
      </c>
      <c r="N116" t="s">
        <v>8269</v>
      </c>
      <c r="O116">
        <v>102</v>
      </c>
      <c r="P116">
        <v>193.62</v>
      </c>
      <c r="Q116" t="s">
        <v>8315</v>
      </c>
      <c r="R116" t="s">
        <v>8316</v>
      </c>
      <c r="S116">
        <v>42323.70930555556</v>
      </c>
      <c r="T116">
        <v>42355.207638888889</v>
      </c>
      <c r="U116">
        <v>2015</v>
      </c>
    </row>
    <row r="117" spans="1:21" x14ac:dyDescent="0.35">
      <c r="A117">
        <v>3229</v>
      </c>
      <c r="B117" t="s">
        <v>3229</v>
      </c>
      <c r="C117" t="s">
        <v>7339</v>
      </c>
      <c r="D117">
        <v>20000</v>
      </c>
      <c r="E117">
        <v>21573</v>
      </c>
      <c r="F117" t="s">
        <v>8218</v>
      </c>
      <c r="G117" t="s">
        <v>8223</v>
      </c>
      <c r="H117" t="s">
        <v>8245</v>
      </c>
      <c r="I117">
        <v>1416470398</v>
      </c>
      <c r="J117">
        <v>1413874798</v>
      </c>
      <c r="K117" t="b">
        <v>1</v>
      </c>
      <c r="L117">
        <v>202</v>
      </c>
      <c r="M117" t="b">
        <v>1</v>
      </c>
      <c r="N117" t="s">
        <v>8269</v>
      </c>
      <c r="O117">
        <v>108</v>
      </c>
      <c r="P117">
        <v>106.8</v>
      </c>
      <c r="Q117" t="s">
        <v>8315</v>
      </c>
      <c r="R117" t="s">
        <v>8316</v>
      </c>
      <c r="S117">
        <v>41933.291643518518</v>
      </c>
      <c r="T117">
        <v>41963.333310185189</v>
      </c>
      <c r="U117">
        <v>2014</v>
      </c>
    </row>
    <row r="118" spans="1:21" x14ac:dyDescent="0.35">
      <c r="A118">
        <v>3230</v>
      </c>
      <c r="B118" t="s">
        <v>3230</v>
      </c>
      <c r="C118" t="s">
        <v>7340</v>
      </c>
      <c r="D118">
        <v>2600</v>
      </c>
      <c r="E118">
        <v>2857</v>
      </c>
      <c r="F118" t="s">
        <v>8218</v>
      </c>
      <c r="G118" t="s">
        <v>8223</v>
      </c>
      <c r="H118" t="s">
        <v>8245</v>
      </c>
      <c r="I118">
        <v>1412135940</v>
      </c>
      <c r="J118">
        <v>1410840126</v>
      </c>
      <c r="K118" t="b">
        <v>1</v>
      </c>
      <c r="L118">
        <v>37</v>
      </c>
      <c r="M118" t="b">
        <v>1</v>
      </c>
      <c r="N118" t="s">
        <v>8269</v>
      </c>
      <c r="O118">
        <v>110</v>
      </c>
      <c r="P118">
        <v>77.22</v>
      </c>
      <c r="Q118" t="s">
        <v>8315</v>
      </c>
      <c r="R118" t="s">
        <v>8316</v>
      </c>
      <c r="S118">
        <v>41898.168125000004</v>
      </c>
      <c r="T118">
        <v>41913.165972222225</v>
      </c>
      <c r="U118">
        <v>2014</v>
      </c>
    </row>
    <row r="119" spans="1:21" x14ac:dyDescent="0.35">
      <c r="A119">
        <v>3231</v>
      </c>
      <c r="B119" t="s">
        <v>3231</v>
      </c>
      <c r="C119" t="s">
        <v>7341</v>
      </c>
      <c r="D119">
        <v>1000</v>
      </c>
      <c r="E119">
        <v>1610</v>
      </c>
      <c r="F119" t="s">
        <v>8218</v>
      </c>
      <c r="G119" t="s">
        <v>8223</v>
      </c>
      <c r="H119" t="s">
        <v>8245</v>
      </c>
      <c r="I119">
        <v>1460846347</v>
      </c>
      <c r="J119">
        <v>1458254347</v>
      </c>
      <c r="K119" t="b">
        <v>0</v>
      </c>
      <c r="L119">
        <v>28</v>
      </c>
      <c r="M119" t="b">
        <v>1</v>
      </c>
      <c r="N119" t="s">
        <v>8269</v>
      </c>
      <c r="O119">
        <v>161</v>
      </c>
      <c r="P119">
        <v>57.5</v>
      </c>
      <c r="Q119" t="s">
        <v>8315</v>
      </c>
      <c r="R119" t="s">
        <v>8316</v>
      </c>
      <c r="S119">
        <v>42446.943831018521</v>
      </c>
      <c r="T119">
        <v>42476.943831018521</v>
      </c>
      <c r="U119">
        <v>2016</v>
      </c>
    </row>
    <row r="120" spans="1:21" x14ac:dyDescent="0.35">
      <c r="A120">
        <v>3232</v>
      </c>
      <c r="B120" t="s">
        <v>3232</v>
      </c>
      <c r="C120" t="s">
        <v>7342</v>
      </c>
      <c r="D120">
        <v>1000</v>
      </c>
      <c r="E120">
        <v>1312</v>
      </c>
      <c r="F120" t="s">
        <v>8218</v>
      </c>
      <c r="G120" t="s">
        <v>8223</v>
      </c>
      <c r="H120" t="s">
        <v>8245</v>
      </c>
      <c r="I120">
        <v>1462334340</v>
      </c>
      <c r="J120">
        <v>1459711917</v>
      </c>
      <c r="K120" t="b">
        <v>1</v>
      </c>
      <c r="L120">
        <v>26</v>
      </c>
      <c r="M120" t="b">
        <v>1</v>
      </c>
      <c r="N120" t="s">
        <v>8269</v>
      </c>
      <c r="O120">
        <v>131</v>
      </c>
      <c r="P120">
        <v>50.46</v>
      </c>
      <c r="Q120" t="s">
        <v>8315</v>
      </c>
      <c r="R120" t="s">
        <v>8316</v>
      </c>
      <c r="S120">
        <v>42463.81385416667</v>
      </c>
      <c r="T120">
        <v>42494.165972222225</v>
      </c>
      <c r="U120">
        <v>2016</v>
      </c>
    </row>
    <row r="121" spans="1:21" x14ac:dyDescent="0.35">
      <c r="A121">
        <v>3233</v>
      </c>
      <c r="B121" t="s">
        <v>3233</v>
      </c>
      <c r="C121" t="s">
        <v>7343</v>
      </c>
      <c r="D121">
        <v>5000</v>
      </c>
      <c r="E121">
        <v>5940</v>
      </c>
      <c r="F121" t="s">
        <v>8218</v>
      </c>
      <c r="G121" t="s">
        <v>8223</v>
      </c>
      <c r="H121" t="s">
        <v>8245</v>
      </c>
      <c r="I121">
        <v>1488482355</v>
      </c>
      <c r="J121">
        <v>1485890355</v>
      </c>
      <c r="K121" t="b">
        <v>0</v>
      </c>
      <c r="L121">
        <v>61</v>
      </c>
      <c r="M121" t="b">
        <v>1</v>
      </c>
      <c r="N121" t="s">
        <v>8269</v>
      </c>
      <c r="O121">
        <v>119</v>
      </c>
      <c r="P121">
        <v>97.38</v>
      </c>
      <c r="Q121" t="s">
        <v>8315</v>
      </c>
      <c r="R121" t="s">
        <v>8316</v>
      </c>
      <c r="S121">
        <v>42766.805034722223</v>
      </c>
      <c r="T121">
        <v>42796.805034722223</v>
      </c>
      <c r="U121">
        <v>2017</v>
      </c>
    </row>
    <row r="122" spans="1:21" x14ac:dyDescent="0.35">
      <c r="A122">
        <v>3235</v>
      </c>
      <c r="B122" t="s">
        <v>3235</v>
      </c>
      <c r="C122" t="s">
        <v>7345</v>
      </c>
      <c r="D122">
        <v>15000</v>
      </c>
      <c r="E122">
        <v>15481</v>
      </c>
      <c r="F122" t="s">
        <v>8218</v>
      </c>
      <c r="G122" t="s">
        <v>8223</v>
      </c>
      <c r="H122" t="s">
        <v>8245</v>
      </c>
      <c r="I122">
        <v>1467361251</v>
      </c>
      <c r="J122">
        <v>1464769251</v>
      </c>
      <c r="K122" t="b">
        <v>1</v>
      </c>
      <c r="L122">
        <v>181</v>
      </c>
      <c r="M122" t="b">
        <v>1</v>
      </c>
      <c r="N122" t="s">
        <v>8269</v>
      </c>
      <c r="O122">
        <v>103</v>
      </c>
      <c r="P122">
        <v>85.53</v>
      </c>
      <c r="Q122" t="s">
        <v>8315</v>
      </c>
      <c r="R122" t="s">
        <v>8316</v>
      </c>
      <c r="S122">
        <v>42522.347812499997</v>
      </c>
      <c r="T122">
        <v>42552.347812499997</v>
      </c>
      <c r="U122">
        <v>2016</v>
      </c>
    </row>
    <row r="123" spans="1:21" x14ac:dyDescent="0.35">
      <c r="A123">
        <v>3236</v>
      </c>
      <c r="B123" t="s">
        <v>3236</v>
      </c>
      <c r="C123" t="s">
        <v>7346</v>
      </c>
      <c r="D123">
        <v>20000</v>
      </c>
      <c r="E123">
        <v>20120</v>
      </c>
      <c r="F123" t="s">
        <v>8218</v>
      </c>
      <c r="G123" t="s">
        <v>8223</v>
      </c>
      <c r="H123" t="s">
        <v>8245</v>
      </c>
      <c r="I123">
        <v>1482962433</v>
      </c>
      <c r="J123">
        <v>1480370433</v>
      </c>
      <c r="K123" t="b">
        <v>0</v>
      </c>
      <c r="L123">
        <v>110</v>
      </c>
      <c r="M123" t="b">
        <v>1</v>
      </c>
      <c r="N123" t="s">
        <v>8269</v>
      </c>
      <c r="O123">
        <v>101</v>
      </c>
      <c r="P123">
        <v>182.91</v>
      </c>
      <c r="Q123" t="s">
        <v>8315</v>
      </c>
      <c r="R123" t="s">
        <v>8316</v>
      </c>
      <c r="S123">
        <v>42702.917048611111</v>
      </c>
      <c r="T123">
        <v>42732.917048611111</v>
      </c>
      <c r="U123">
        <v>2016</v>
      </c>
    </row>
    <row r="124" spans="1:21" x14ac:dyDescent="0.35">
      <c r="A124">
        <v>3237</v>
      </c>
      <c r="B124" t="s">
        <v>3237</v>
      </c>
      <c r="C124" t="s">
        <v>7347</v>
      </c>
      <c r="D124">
        <v>35000</v>
      </c>
      <c r="E124">
        <v>35275.64</v>
      </c>
      <c r="F124" t="s">
        <v>8218</v>
      </c>
      <c r="G124" t="s">
        <v>8223</v>
      </c>
      <c r="H124" t="s">
        <v>8245</v>
      </c>
      <c r="I124">
        <v>1443499140</v>
      </c>
      <c r="J124">
        <v>1441452184</v>
      </c>
      <c r="K124" t="b">
        <v>1</v>
      </c>
      <c r="L124">
        <v>269</v>
      </c>
      <c r="M124" t="b">
        <v>1</v>
      </c>
      <c r="N124" t="s">
        <v>8269</v>
      </c>
      <c r="O124">
        <v>101</v>
      </c>
      <c r="P124">
        <v>131.13999999999999</v>
      </c>
      <c r="Q124" t="s">
        <v>8315</v>
      </c>
      <c r="R124" t="s">
        <v>8316</v>
      </c>
      <c r="S124">
        <v>42252.474351851852</v>
      </c>
      <c r="T124">
        <v>42276.165972222225</v>
      </c>
      <c r="U124">
        <v>2015</v>
      </c>
    </row>
    <row r="125" spans="1:21" x14ac:dyDescent="0.35">
      <c r="A125">
        <v>3241</v>
      </c>
      <c r="B125" t="s">
        <v>3241</v>
      </c>
      <c r="C125" t="s">
        <v>7351</v>
      </c>
      <c r="D125">
        <v>8500</v>
      </c>
      <c r="E125">
        <v>9801</v>
      </c>
      <c r="F125" t="s">
        <v>8218</v>
      </c>
      <c r="G125" t="s">
        <v>8223</v>
      </c>
      <c r="H125" t="s">
        <v>8245</v>
      </c>
      <c r="I125">
        <v>1413269940</v>
      </c>
      <c r="J125">
        <v>1410421670</v>
      </c>
      <c r="K125" t="b">
        <v>1</v>
      </c>
      <c r="L125">
        <v>167</v>
      </c>
      <c r="M125" t="b">
        <v>1</v>
      </c>
      <c r="N125" t="s">
        <v>8269</v>
      </c>
      <c r="O125">
        <v>115</v>
      </c>
      <c r="P125">
        <v>58.69</v>
      </c>
      <c r="Q125" t="s">
        <v>8315</v>
      </c>
      <c r="R125" t="s">
        <v>8316</v>
      </c>
      <c r="S125">
        <v>41893.324884259258</v>
      </c>
      <c r="T125">
        <v>41926.290972222225</v>
      </c>
      <c r="U125">
        <v>2014</v>
      </c>
    </row>
    <row r="126" spans="1:21" x14ac:dyDescent="0.35">
      <c r="A126">
        <v>3242</v>
      </c>
      <c r="B126" t="s">
        <v>3242</v>
      </c>
      <c r="C126" t="s">
        <v>7352</v>
      </c>
      <c r="D126">
        <v>10000</v>
      </c>
      <c r="E126">
        <v>12730.42</v>
      </c>
      <c r="F126" t="s">
        <v>8218</v>
      </c>
      <c r="G126" t="s">
        <v>8223</v>
      </c>
      <c r="H126" t="s">
        <v>8245</v>
      </c>
      <c r="I126">
        <v>1411150092</v>
      </c>
      <c r="J126">
        <v>1408558092</v>
      </c>
      <c r="K126" t="b">
        <v>1</v>
      </c>
      <c r="L126">
        <v>183</v>
      </c>
      <c r="M126" t="b">
        <v>1</v>
      </c>
      <c r="N126" t="s">
        <v>8269</v>
      </c>
      <c r="O126">
        <v>127</v>
      </c>
      <c r="P126">
        <v>69.569999999999993</v>
      </c>
      <c r="Q126" t="s">
        <v>8315</v>
      </c>
      <c r="R126" t="s">
        <v>8316</v>
      </c>
      <c r="S126">
        <v>41871.755694444444</v>
      </c>
      <c r="T126">
        <v>41901.755694444444</v>
      </c>
      <c r="U126">
        <v>2014</v>
      </c>
    </row>
    <row r="127" spans="1:21" x14ac:dyDescent="0.35">
      <c r="A127">
        <v>3243</v>
      </c>
      <c r="B127" t="s">
        <v>3243</v>
      </c>
      <c r="C127" t="s">
        <v>7353</v>
      </c>
      <c r="D127">
        <v>8000</v>
      </c>
      <c r="E127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>
        <v>103</v>
      </c>
      <c r="P127">
        <v>115.87</v>
      </c>
      <c r="Q127" t="s">
        <v>8315</v>
      </c>
      <c r="R127" t="s">
        <v>8316</v>
      </c>
      <c r="S127">
        <v>42262.096782407403</v>
      </c>
      <c r="T127">
        <v>42286</v>
      </c>
      <c r="U127">
        <v>2015</v>
      </c>
    </row>
    <row r="128" spans="1:21" x14ac:dyDescent="0.35">
      <c r="A128">
        <v>3245</v>
      </c>
      <c r="B128" t="s">
        <v>3245</v>
      </c>
      <c r="C128" t="s">
        <v>7355</v>
      </c>
      <c r="D128">
        <v>21000</v>
      </c>
      <c r="E128">
        <v>21904</v>
      </c>
      <c r="F128" t="s">
        <v>8218</v>
      </c>
      <c r="G128" t="s">
        <v>8223</v>
      </c>
      <c r="H128" t="s">
        <v>8245</v>
      </c>
      <c r="I128">
        <v>1434074400</v>
      </c>
      <c r="J128">
        <v>1431354258</v>
      </c>
      <c r="K128" t="b">
        <v>0</v>
      </c>
      <c r="L128">
        <v>270</v>
      </c>
      <c r="M128" t="b">
        <v>1</v>
      </c>
      <c r="N128" t="s">
        <v>8269</v>
      </c>
      <c r="O128">
        <v>104</v>
      </c>
      <c r="P128">
        <v>81.13</v>
      </c>
      <c r="Q128" t="s">
        <v>8315</v>
      </c>
      <c r="R128" t="s">
        <v>8316</v>
      </c>
      <c r="S128">
        <v>42135.60020833333</v>
      </c>
      <c r="T128">
        <v>42167.083333333328</v>
      </c>
      <c r="U128">
        <v>2015</v>
      </c>
    </row>
    <row r="129" spans="1:21" x14ac:dyDescent="0.35">
      <c r="A129">
        <v>3246</v>
      </c>
      <c r="B129" t="s">
        <v>3246</v>
      </c>
      <c r="C129" t="s">
        <v>7356</v>
      </c>
      <c r="D129">
        <v>10000</v>
      </c>
      <c r="E129">
        <v>11122</v>
      </c>
      <c r="F129" t="s">
        <v>8218</v>
      </c>
      <c r="G129" t="s">
        <v>8223</v>
      </c>
      <c r="H129" t="s">
        <v>8245</v>
      </c>
      <c r="I129">
        <v>1442030340</v>
      </c>
      <c r="J129">
        <v>1439551200</v>
      </c>
      <c r="K129" t="b">
        <v>1</v>
      </c>
      <c r="L129">
        <v>193</v>
      </c>
      <c r="M129" t="b">
        <v>1</v>
      </c>
      <c r="N129" t="s">
        <v>8269</v>
      </c>
      <c r="O129">
        <v>111</v>
      </c>
      <c r="P129">
        <v>57.63</v>
      </c>
      <c r="Q129" t="s">
        <v>8315</v>
      </c>
      <c r="R129" t="s">
        <v>8316</v>
      </c>
      <c r="S129">
        <v>42230.472222222219</v>
      </c>
      <c r="T129">
        <v>42259.165972222225</v>
      </c>
      <c r="U129">
        <v>2015</v>
      </c>
    </row>
    <row r="130" spans="1:21" x14ac:dyDescent="0.35">
      <c r="A130">
        <v>3248</v>
      </c>
      <c r="B130" t="s">
        <v>3248</v>
      </c>
      <c r="C130" t="s">
        <v>7358</v>
      </c>
      <c r="D130">
        <v>12000</v>
      </c>
      <c r="E130">
        <v>12095</v>
      </c>
      <c r="F130" t="s">
        <v>8218</v>
      </c>
      <c r="G130" t="s">
        <v>8223</v>
      </c>
      <c r="H130" t="s">
        <v>8245</v>
      </c>
      <c r="I130">
        <v>1428178757</v>
      </c>
      <c r="J130">
        <v>1425590357</v>
      </c>
      <c r="K130" t="b">
        <v>1</v>
      </c>
      <c r="L130">
        <v>200</v>
      </c>
      <c r="M130" t="b">
        <v>1</v>
      </c>
      <c r="N130" t="s">
        <v>8269</v>
      </c>
      <c r="O130">
        <v>101</v>
      </c>
      <c r="P130">
        <v>60.48</v>
      </c>
      <c r="Q130" t="s">
        <v>8315</v>
      </c>
      <c r="R130" t="s">
        <v>8316</v>
      </c>
      <c r="S130">
        <v>42068.888391203705</v>
      </c>
      <c r="T130">
        <v>42098.846724537041</v>
      </c>
      <c r="U130">
        <v>2015</v>
      </c>
    </row>
    <row r="131" spans="1:21" x14ac:dyDescent="0.35">
      <c r="A131">
        <v>3249</v>
      </c>
      <c r="B131" t="s">
        <v>3249</v>
      </c>
      <c r="C131" t="s">
        <v>7359</v>
      </c>
      <c r="D131">
        <v>5500</v>
      </c>
      <c r="E131">
        <v>5771</v>
      </c>
      <c r="F131" t="s">
        <v>8218</v>
      </c>
      <c r="G131" t="s">
        <v>8223</v>
      </c>
      <c r="H131" t="s">
        <v>8245</v>
      </c>
      <c r="I131">
        <v>1434822914</v>
      </c>
      <c r="J131">
        <v>1432230914</v>
      </c>
      <c r="K131" t="b">
        <v>1</v>
      </c>
      <c r="L131">
        <v>88</v>
      </c>
      <c r="M131" t="b">
        <v>1</v>
      </c>
      <c r="N131" t="s">
        <v>8269</v>
      </c>
      <c r="O131">
        <v>105</v>
      </c>
      <c r="P131">
        <v>65.58</v>
      </c>
      <c r="Q131" t="s">
        <v>8315</v>
      </c>
      <c r="R131" t="s">
        <v>8316</v>
      </c>
      <c r="S131">
        <v>42145.746689814812</v>
      </c>
      <c r="T131">
        <v>42175.746689814812</v>
      </c>
      <c r="U131">
        <v>2015</v>
      </c>
    </row>
    <row r="132" spans="1:21" x14ac:dyDescent="0.35">
      <c r="A132">
        <v>3250</v>
      </c>
      <c r="B132" t="s">
        <v>3250</v>
      </c>
      <c r="C132" t="s">
        <v>7360</v>
      </c>
      <c r="D132">
        <v>25000</v>
      </c>
      <c r="E132">
        <v>25388</v>
      </c>
      <c r="F132" t="s">
        <v>8218</v>
      </c>
      <c r="G132" t="s">
        <v>8223</v>
      </c>
      <c r="H132" t="s">
        <v>8245</v>
      </c>
      <c r="I132">
        <v>1415213324</v>
      </c>
      <c r="J132">
        <v>1412617724</v>
      </c>
      <c r="K132" t="b">
        <v>1</v>
      </c>
      <c r="L132">
        <v>213</v>
      </c>
      <c r="M132" t="b">
        <v>1</v>
      </c>
      <c r="N132" t="s">
        <v>8269</v>
      </c>
      <c r="O132">
        <v>102</v>
      </c>
      <c r="P132">
        <v>119.19</v>
      </c>
      <c r="Q132" t="s">
        <v>8315</v>
      </c>
      <c r="R132" t="s">
        <v>8316</v>
      </c>
      <c r="S132">
        <v>41918.742175925923</v>
      </c>
      <c r="T132">
        <v>41948.783842592595</v>
      </c>
      <c r="U132">
        <v>2014</v>
      </c>
    </row>
    <row r="133" spans="1:21" x14ac:dyDescent="0.35">
      <c r="A133">
        <v>3251</v>
      </c>
      <c r="B133" t="s">
        <v>3251</v>
      </c>
      <c r="C133" t="s">
        <v>7361</v>
      </c>
      <c r="D133">
        <v>1500</v>
      </c>
      <c r="E133">
        <v>1661</v>
      </c>
      <c r="F133" t="s">
        <v>8218</v>
      </c>
      <c r="G133" t="s">
        <v>8223</v>
      </c>
      <c r="H133" t="s">
        <v>8245</v>
      </c>
      <c r="I133">
        <v>1434907966</v>
      </c>
      <c r="J133">
        <v>1432315966</v>
      </c>
      <c r="K133" t="b">
        <v>1</v>
      </c>
      <c r="L133">
        <v>20</v>
      </c>
      <c r="M133" t="b">
        <v>1</v>
      </c>
      <c r="N133" t="s">
        <v>8269</v>
      </c>
      <c r="O133">
        <v>111</v>
      </c>
      <c r="P133">
        <v>83.05</v>
      </c>
      <c r="Q133" t="s">
        <v>8315</v>
      </c>
      <c r="R133" t="s">
        <v>8316</v>
      </c>
      <c r="S133">
        <v>42146.731087962966</v>
      </c>
      <c r="T133">
        <v>42176.731087962966</v>
      </c>
      <c r="U133">
        <v>2015</v>
      </c>
    </row>
    <row r="134" spans="1:21" x14ac:dyDescent="0.35">
      <c r="A134">
        <v>3253</v>
      </c>
      <c r="B134" t="s">
        <v>3253</v>
      </c>
      <c r="C134" t="s">
        <v>7363</v>
      </c>
      <c r="D134">
        <v>20000</v>
      </c>
      <c r="E134">
        <v>20365</v>
      </c>
      <c r="F134" t="s">
        <v>8218</v>
      </c>
      <c r="G134" t="s">
        <v>8223</v>
      </c>
      <c r="H134" t="s">
        <v>8245</v>
      </c>
      <c r="I134">
        <v>1473306300</v>
      </c>
      <c r="J134">
        <v>1471701028</v>
      </c>
      <c r="K134" t="b">
        <v>1</v>
      </c>
      <c r="L134">
        <v>115</v>
      </c>
      <c r="M134" t="b">
        <v>1</v>
      </c>
      <c r="N134" t="s">
        <v>8269</v>
      </c>
      <c r="O134">
        <v>102</v>
      </c>
      <c r="P134">
        <v>177.09</v>
      </c>
      <c r="Q134" t="s">
        <v>8315</v>
      </c>
      <c r="R134" t="s">
        <v>8316</v>
      </c>
      <c r="S134">
        <v>42602.576712962968</v>
      </c>
      <c r="T134">
        <v>42621.15625</v>
      </c>
      <c r="U134">
        <v>2016</v>
      </c>
    </row>
    <row r="135" spans="1:21" x14ac:dyDescent="0.35">
      <c r="A135">
        <v>3256</v>
      </c>
      <c r="B135" t="s">
        <v>3256</v>
      </c>
      <c r="C135" t="s">
        <v>7366</v>
      </c>
      <c r="D135">
        <v>10000</v>
      </c>
      <c r="E135">
        <v>12806</v>
      </c>
      <c r="F135" t="s">
        <v>8218</v>
      </c>
      <c r="G135" t="s">
        <v>8223</v>
      </c>
      <c r="H135" t="s">
        <v>8245</v>
      </c>
      <c r="I135">
        <v>1433995140</v>
      </c>
      <c r="J135">
        <v>1432129577</v>
      </c>
      <c r="K135" t="b">
        <v>1</v>
      </c>
      <c r="L135">
        <v>176</v>
      </c>
      <c r="M135" t="b">
        <v>1</v>
      </c>
      <c r="N135" t="s">
        <v>8269</v>
      </c>
      <c r="O135">
        <v>128</v>
      </c>
      <c r="P135">
        <v>72.760000000000005</v>
      </c>
      <c r="Q135" t="s">
        <v>8315</v>
      </c>
      <c r="R135" t="s">
        <v>8316</v>
      </c>
      <c r="S135">
        <v>42144.573807870373</v>
      </c>
      <c r="T135">
        <v>42166.165972222225</v>
      </c>
      <c r="U135">
        <v>2015</v>
      </c>
    </row>
    <row r="136" spans="1:21" x14ac:dyDescent="0.35">
      <c r="A136">
        <v>3258</v>
      </c>
      <c r="B136" t="s">
        <v>3258</v>
      </c>
      <c r="C136" t="s">
        <v>7368</v>
      </c>
      <c r="D136">
        <v>7000</v>
      </c>
      <c r="E136">
        <v>7365</v>
      </c>
      <c r="F136" t="s">
        <v>8218</v>
      </c>
      <c r="G136" t="s">
        <v>8223</v>
      </c>
      <c r="H136" t="s">
        <v>8245</v>
      </c>
      <c r="I136">
        <v>1420751861</v>
      </c>
      <c r="J136">
        <v>1418159861</v>
      </c>
      <c r="K136" t="b">
        <v>1</v>
      </c>
      <c r="L136">
        <v>75</v>
      </c>
      <c r="M136" t="b">
        <v>1</v>
      </c>
      <c r="N136" t="s">
        <v>8269</v>
      </c>
      <c r="O136">
        <v>105</v>
      </c>
      <c r="P136">
        <v>98.2</v>
      </c>
      <c r="Q136" t="s">
        <v>8315</v>
      </c>
      <c r="R136" t="s">
        <v>8316</v>
      </c>
      <c r="S136">
        <v>41982.887280092589</v>
      </c>
      <c r="T136">
        <v>42012.887280092589</v>
      </c>
      <c r="U136">
        <v>2014</v>
      </c>
    </row>
    <row r="137" spans="1:21" x14ac:dyDescent="0.35">
      <c r="A137">
        <v>3259</v>
      </c>
      <c r="B137" t="s">
        <v>3259</v>
      </c>
      <c r="C137" t="s">
        <v>7369</v>
      </c>
      <c r="D137">
        <v>23000</v>
      </c>
      <c r="E137">
        <v>24418.6</v>
      </c>
      <c r="F137" t="s">
        <v>8218</v>
      </c>
      <c r="G137" t="s">
        <v>8223</v>
      </c>
      <c r="H137" t="s">
        <v>8245</v>
      </c>
      <c r="I137">
        <v>1475294340</v>
      </c>
      <c r="J137">
        <v>1472753745</v>
      </c>
      <c r="K137" t="b">
        <v>1</v>
      </c>
      <c r="L137">
        <v>97</v>
      </c>
      <c r="M137" t="b">
        <v>1</v>
      </c>
      <c r="N137" t="s">
        <v>8269</v>
      </c>
      <c r="O137">
        <v>106</v>
      </c>
      <c r="P137">
        <v>251.74</v>
      </c>
      <c r="Q137" t="s">
        <v>8315</v>
      </c>
      <c r="R137" t="s">
        <v>8316</v>
      </c>
      <c r="S137">
        <v>42614.760937500003</v>
      </c>
      <c r="T137">
        <v>42644.165972222225</v>
      </c>
      <c r="U137">
        <v>2016</v>
      </c>
    </row>
    <row r="138" spans="1:21" x14ac:dyDescent="0.35">
      <c r="A138">
        <v>3260</v>
      </c>
      <c r="B138" t="s">
        <v>3260</v>
      </c>
      <c r="C138" t="s">
        <v>7370</v>
      </c>
      <c r="D138">
        <v>5000</v>
      </c>
      <c r="E138">
        <v>5462</v>
      </c>
      <c r="F138" t="s">
        <v>8218</v>
      </c>
      <c r="G138" t="s">
        <v>8223</v>
      </c>
      <c r="H138" t="s">
        <v>8245</v>
      </c>
      <c r="I138">
        <v>1448903318</v>
      </c>
      <c r="J138">
        <v>1445875718</v>
      </c>
      <c r="K138" t="b">
        <v>1</v>
      </c>
      <c r="L138">
        <v>73</v>
      </c>
      <c r="M138" t="b">
        <v>1</v>
      </c>
      <c r="N138" t="s">
        <v>8269</v>
      </c>
      <c r="O138">
        <v>109</v>
      </c>
      <c r="P138">
        <v>74.819999999999993</v>
      </c>
      <c r="Q138" t="s">
        <v>8315</v>
      </c>
      <c r="R138" t="s">
        <v>8316</v>
      </c>
      <c r="S138">
        <v>42303.672662037032</v>
      </c>
      <c r="T138">
        <v>42338.714328703703</v>
      </c>
      <c r="U138">
        <v>2015</v>
      </c>
    </row>
    <row r="139" spans="1:21" x14ac:dyDescent="0.35">
      <c r="A139">
        <v>3261</v>
      </c>
      <c r="B139" t="s">
        <v>3261</v>
      </c>
      <c r="C139" t="s">
        <v>7371</v>
      </c>
      <c r="D139">
        <v>3300</v>
      </c>
      <c r="E139">
        <v>3315</v>
      </c>
      <c r="F139" t="s">
        <v>8218</v>
      </c>
      <c r="G139" t="s">
        <v>8223</v>
      </c>
      <c r="H139" t="s">
        <v>8245</v>
      </c>
      <c r="I139">
        <v>1437067476</v>
      </c>
      <c r="J139">
        <v>1434475476</v>
      </c>
      <c r="K139" t="b">
        <v>1</v>
      </c>
      <c r="L139">
        <v>49</v>
      </c>
      <c r="M139" t="b">
        <v>1</v>
      </c>
      <c r="N139" t="s">
        <v>8269</v>
      </c>
      <c r="O139">
        <v>100</v>
      </c>
      <c r="P139">
        <v>67.650000000000006</v>
      </c>
      <c r="Q139" t="s">
        <v>8315</v>
      </c>
      <c r="R139" t="s">
        <v>8316</v>
      </c>
      <c r="S139">
        <v>42171.725416666668</v>
      </c>
      <c r="T139">
        <v>42201.725416666668</v>
      </c>
      <c r="U139">
        <v>2015</v>
      </c>
    </row>
    <row r="140" spans="1:21" x14ac:dyDescent="0.35">
      <c r="A140">
        <v>3262</v>
      </c>
      <c r="B140" t="s">
        <v>3262</v>
      </c>
      <c r="C140" t="s">
        <v>7372</v>
      </c>
      <c r="D140">
        <v>12200</v>
      </c>
      <c r="E140">
        <v>12571</v>
      </c>
      <c r="F140" t="s">
        <v>8218</v>
      </c>
      <c r="G140" t="s">
        <v>8223</v>
      </c>
      <c r="H140" t="s">
        <v>8245</v>
      </c>
      <c r="I140">
        <v>1419220800</v>
      </c>
      <c r="J140">
        <v>1416555262</v>
      </c>
      <c r="K140" t="b">
        <v>1</v>
      </c>
      <c r="L140">
        <v>134</v>
      </c>
      <c r="M140" t="b">
        <v>1</v>
      </c>
      <c r="N140" t="s">
        <v>8269</v>
      </c>
      <c r="O140">
        <v>103</v>
      </c>
      <c r="P140">
        <v>93.81</v>
      </c>
      <c r="Q140" t="s">
        <v>8315</v>
      </c>
      <c r="R140" t="s">
        <v>8316</v>
      </c>
      <c r="S140">
        <v>41964.315532407403</v>
      </c>
      <c r="T140">
        <v>41995.166666666672</v>
      </c>
      <c r="U140">
        <v>2014</v>
      </c>
    </row>
    <row r="141" spans="1:21" x14ac:dyDescent="0.35">
      <c r="A141">
        <v>3263</v>
      </c>
      <c r="B141" t="s">
        <v>3263</v>
      </c>
      <c r="C141" t="s">
        <v>7373</v>
      </c>
      <c r="D141">
        <v>2500</v>
      </c>
      <c r="E141">
        <v>2804.16</v>
      </c>
      <c r="F141" t="s">
        <v>8218</v>
      </c>
      <c r="G141" t="s">
        <v>8223</v>
      </c>
      <c r="H141" t="s">
        <v>8245</v>
      </c>
      <c r="I141">
        <v>1446238800</v>
      </c>
      <c r="J141">
        <v>1444220588</v>
      </c>
      <c r="K141" t="b">
        <v>1</v>
      </c>
      <c r="L141">
        <v>68</v>
      </c>
      <c r="M141" t="b">
        <v>1</v>
      </c>
      <c r="N141" t="s">
        <v>8269</v>
      </c>
      <c r="O141">
        <v>112</v>
      </c>
      <c r="P141">
        <v>41.24</v>
      </c>
      <c r="Q141" t="s">
        <v>8315</v>
      </c>
      <c r="R141" t="s">
        <v>8316</v>
      </c>
      <c r="S141">
        <v>42284.516064814816</v>
      </c>
      <c r="T141">
        <v>42307.875</v>
      </c>
      <c r="U141">
        <v>2015</v>
      </c>
    </row>
    <row r="142" spans="1:21" x14ac:dyDescent="0.35">
      <c r="A142">
        <v>3264</v>
      </c>
      <c r="B142" t="s">
        <v>3264</v>
      </c>
      <c r="C142" t="s">
        <v>7374</v>
      </c>
      <c r="D142">
        <v>2500</v>
      </c>
      <c r="E142">
        <v>2575</v>
      </c>
      <c r="F142" t="s">
        <v>8218</v>
      </c>
      <c r="G142" t="s">
        <v>8223</v>
      </c>
      <c r="H142" t="s">
        <v>8245</v>
      </c>
      <c r="I142">
        <v>1422482400</v>
      </c>
      <c r="J142">
        <v>1421089938</v>
      </c>
      <c r="K142" t="b">
        <v>1</v>
      </c>
      <c r="L142">
        <v>49</v>
      </c>
      <c r="M142" t="b">
        <v>1</v>
      </c>
      <c r="N142" t="s">
        <v>8269</v>
      </c>
      <c r="O142">
        <v>103</v>
      </c>
      <c r="P142">
        <v>52.55</v>
      </c>
      <c r="Q142" t="s">
        <v>8315</v>
      </c>
      <c r="R142" t="s">
        <v>8316</v>
      </c>
      <c r="S142">
        <v>42016.800208333334</v>
      </c>
      <c r="T142">
        <v>42032.916666666672</v>
      </c>
      <c r="U142">
        <v>2015</v>
      </c>
    </row>
    <row r="143" spans="1:21" x14ac:dyDescent="0.35">
      <c r="A143">
        <v>3266</v>
      </c>
      <c r="B143" t="s">
        <v>3266</v>
      </c>
      <c r="C143" t="s">
        <v>7376</v>
      </c>
      <c r="D143">
        <v>6000</v>
      </c>
      <c r="E143">
        <v>7877</v>
      </c>
      <c r="F143" t="s">
        <v>8218</v>
      </c>
      <c r="G143" t="s">
        <v>8223</v>
      </c>
      <c r="H143" t="s">
        <v>8245</v>
      </c>
      <c r="I143">
        <v>1434142800</v>
      </c>
      <c r="J143">
        <v>1431435122</v>
      </c>
      <c r="K143" t="b">
        <v>1</v>
      </c>
      <c r="L143">
        <v>163</v>
      </c>
      <c r="M143" t="b">
        <v>1</v>
      </c>
      <c r="N143" t="s">
        <v>8269</v>
      </c>
      <c r="O143">
        <v>131</v>
      </c>
      <c r="P143">
        <v>48.33</v>
      </c>
      <c r="Q143" t="s">
        <v>8315</v>
      </c>
      <c r="R143" t="s">
        <v>8316</v>
      </c>
      <c r="S143">
        <v>42136.536134259266</v>
      </c>
      <c r="T143">
        <v>42167.875</v>
      </c>
      <c r="U143">
        <v>2015</v>
      </c>
    </row>
    <row r="144" spans="1:21" x14ac:dyDescent="0.35">
      <c r="A144">
        <v>3267</v>
      </c>
      <c r="B144" t="s">
        <v>3267</v>
      </c>
      <c r="C144" t="s">
        <v>7377</v>
      </c>
      <c r="D144">
        <v>15000</v>
      </c>
      <c r="E144">
        <v>15315</v>
      </c>
      <c r="F144" t="s">
        <v>8218</v>
      </c>
      <c r="G144" t="s">
        <v>8223</v>
      </c>
      <c r="H144" t="s">
        <v>8245</v>
      </c>
      <c r="I144">
        <v>1437156660</v>
      </c>
      <c r="J144">
        <v>1434564660</v>
      </c>
      <c r="K144" t="b">
        <v>1</v>
      </c>
      <c r="L144">
        <v>288</v>
      </c>
      <c r="M144" t="b">
        <v>1</v>
      </c>
      <c r="N144" t="s">
        <v>8269</v>
      </c>
      <c r="O144">
        <v>102</v>
      </c>
      <c r="P144">
        <v>53.18</v>
      </c>
      <c r="Q144" t="s">
        <v>8315</v>
      </c>
      <c r="R144" t="s">
        <v>8316</v>
      </c>
      <c r="S144">
        <v>42172.757638888885</v>
      </c>
      <c r="T144">
        <v>42202.757638888885</v>
      </c>
      <c r="U144">
        <v>2015</v>
      </c>
    </row>
    <row r="145" spans="1:21" x14ac:dyDescent="0.35">
      <c r="A145">
        <v>3268</v>
      </c>
      <c r="B145" t="s">
        <v>3268</v>
      </c>
      <c r="C145" t="s">
        <v>7378</v>
      </c>
      <c r="D145">
        <v>2000</v>
      </c>
      <c r="E145">
        <v>2560</v>
      </c>
      <c r="F145" t="s">
        <v>8218</v>
      </c>
      <c r="G145" t="s">
        <v>8223</v>
      </c>
      <c r="H145" t="s">
        <v>8245</v>
      </c>
      <c r="I145">
        <v>1472074928</v>
      </c>
      <c r="J145">
        <v>1470692528</v>
      </c>
      <c r="K145" t="b">
        <v>1</v>
      </c>
      <c r="L145">
        <v>42</v>
      </c>
      <c r="M145" t="b">
        <v>1</v>
      </c>
      <c r="N145" t="s">
        <v>8269</v>
      </c>
      <c r="O145">
        <v>128</v>
      </c>
      <c r="P145">
        <v>60.95</v>
      </c>
      <c r="Q145" t="s">
        <v>8315</v>
      </c>
      <c r="R145" t="s">
        <v>8316</v>
      </c>
      <c r="S145">
        <v>42590.90425925926</v>
      </c>
      <c r="T145">
        <v>42606.90425925926</v>
      </c>
      <c r="U145">
        <v>2016</v>
      </c>
    </row>
    <row r="146" spans="1:21" x14ac:dyDescent="0.35">
      <c r="A146">
        <v>3272</v>
      </c>
      <c r="B146" t="s">
        <v>3272</v>
      </c>
      <c r="C146" t="s">
        <v>7382</v>
      </c>
      <c r="D146">
        <v>10000</v>
      </c>
      <c r="E146">
        <v>15443</v>
      </c>
      <c r="F146" t="s">
        <v>8218</v>
      </c>
      <c r="G146" t="s">
        <v>8223</v>
      </c>
      <c r="H146" t="s">
        <v>8245</v>
      </c>
      <c r="I146">
        <v>1446814809</v>
      </c>
      <c r="J146">
        <v>1444219209</v>
      </c>
      <c r="K146" t="b">
        <v>1</v>
      </c>
      <c r="L146">
        <v>145</v>
      </c>
      <c r="M146" t="b">
        <v>1</v>
      </c>
      <c r="N146" t="s">
        <v>8269</v>
      </c>
      <c r="O146">
        <v>154</v>
      </c>
      <c r="P146">
        <v>106.5</v>
      </c>
      <c r="Q146" t="s">
        <v>8315</v>
      </c>
      <c r="R146" t="s">
        <v>8316</v>
      </c>
      <c r="S146">
        <v>42284.500104166669</v>
      </c>
      <c r="T146">
        <v>42314.541770833333</v>
      </c>
      <c r="U146">
        <v>2015</v>
      </c>
    </row>
    <row r="147" spans="1:21" x14ac:dyDescent="0.35">
      <c r="A147">
        <v>3273</v>
      </c>
      <c r="B147" t="s">
        <v>3273</v>
      </c>
      <c r="C147" t="s">
        <v>7383</v>
      </c>
      <c r="D147">
        <v>4000</v>
      </c>
      <c r="E147">
        <v>4296</v>
      </c>
      <c r="F147" t="s">
        <v>8218</v>
      </c>
      <c r="G147" t="s">
        <v>8223</v>
      </c>
      <c r="H147" t="s">
        <v>8245</v>
      </c>
      <c r="I147">
        <v>1473879600</v>
      </c>
      <c r="J147">
        <v>1472498042</v>
      </c>
      <c r="K147" t="b">
        <v>1</v>
      </c>
      <c r="L147">
        <v>21</v>
      </c>
      <c r="M147" t="b">
        <v>1</v>
      </c>
      <c r="N147" t="s">
        <v>8269</v>
      </c>
      <c r="O147">
        <v>107</v>
      </c>
      <c r="P147">
        <v>204.57</v>
      </c>
      <c r="Q147" t="s">
        <v>8315</v>
      </c>
      <c r="R147" t="s">
        <v>8316</v>
      </c>
      <c r="S147">
        <v>42611.801412037035</v>
      </c>
      <c r="T147">
        <v>42627.791666666672</v>
      </c>
      <c r="U147">
        <v>2016</v>
      </c>
    </row>
    <row r="148" spans="1:21" x14ac:dyDescent="0.35">
      <c r="A148">
        <v>3274</v>
      </c>
      <c r="B148" t="s">
        <v>3274</v>
      </c>
      <c r="C148" t="s">
        <v>7384</v>
      </c>
      <c r="D148">
        <v>15500</v>
      </c>
      <c r="E148">
        <v>15705</v>
      </c>
      <c r="F148" t="s">
        <v>8218</v>
      </c>
      <c r="G148" t="s">
        <v>8223</v>
      </c>
      <c r="H148" t="s">
        <v>8245</v>
      </c>
      <c r="I148">
        <v>1458075600</v>
      </c>
      <c r="J148">
        <v>1454259272</v>
      </c>
      <c r="K148" t="b">
        <v>1</v>
      </c>
      <c r="L148">
        <v>286</v>
      </c>
      <c r="M148" t="b">
        <v>1</v>
      </c>
      <c r="N148" t="s">
        <v>8269</v>
      </c>
      <c r="O148">
        <v>101</v>
      </c>
      <c r="P148">
        <v>54.91</v>
      </c>
      <c r="Q148" t="s">
        <v>8315</v>
      </c>
      <c r="R148" t="s">
        <v>8316</v>
      </c>
      <c r="S148">
        <v>42400.704537037032</v>
      </c>
      <c r="T148">
        <v>42444.875</v>
      </c>
      <c r="U148">
        <v>2016</v>
      </c>
    </row>
    <row r="149" spans="1:21" x14ac:dyDescent="0.35">
      <c r="A149">
        <v>3275</v>
      </c>
      <c r="B149" t="s">
        <v>3275</v>
      </c>
      <c r="C149" t="s">
        <v>7385</v>
      </c>
      <c r="D149">
        <v>1800</v>
      </c>
      <c r="E149">
        <v>1805</v>
      </c>
      <c r="F149" t="s">
        <v>8218</v>
      </c>
      <c r="G149" t="s">
        <v>8223</v>
      </c>
      <c r="H149" t="s">
        <v>8245</v>
      </c>
      <c r="I149">
        <v>1423456200</v>
      </c>
      <c r="J149">
        <v>1421183271</v>
      </c>
      <c r="K149" t="b">
        <v>1</v>
      </c>
      <c r="L149">
        <v>12</v>
      </c>
      <c r="M149" t="b">
        <v>1</v>
      </c>
      <c r="N149" t="s">
        <v>8269</v>
      </c>
      <c r="O149">
        <v>100</v>
      </c>
      <c r="P149">
        <v>150.41999999999999</v>
      </c>
      <c r="Q149" t="s">
        <v>8315</v>
      </c>
      <c r="R149" t="s">
        <v>8316</v>
      </c>
      <c r="S149">
        <v>42017.88045138889</v>
      </c>
      <c r="T149">
        <v>42044.1875</v>
      </c>
      <c r="U149">
        <v>2015</v>
      </c>
    </row>
    <row r="150" spans="1:21" x14ac:dyDescent="0.35">
      <c r="A150">
        <v>3279</v>
      </c>
      <c r="B150" t="s">
        <v>3279</v>
      </c>
      <c r="C150" t="s">
        <v>7389</v>
      </c>
      <c r="D150">
        <v>5800</v>
      </c>
      <c r="E150">
        <v>6628</v>
      </c>
      <c r="F150" t="s">
        <v>8218</v>
      </c>
      <c r="G150" t="s">
        <v>8223</v>
      </c>
      <c r="H150" t="s">
        <v>8245</v>
      </c>
      <c r="I150">
        <v>1459474059</v>
      </c>
      <c r="J150">
        <v>1456885659</v>
      </c>
      <c r="K150" t="b">
        <v>0</v>
      </c>
      <c r="L150">
        <v>63</v>
      </c>
      <c r="M150" t="b">
        <v>1</v>
      </c>
      <c r="N150" t="s">
        <v>8269</v>
      </c>
      <c r="O150">
        <v>114</v>
      </c>
      <c r="P150">
        <v>105.21</v>
      </c>
      <c r="Q150" t="s">
        <v>8315</v>
      </c>
      <c r="R150" t="s">
        <v>8316</v>
      </c>
      <c r="S150">
        <v>42431.102534722217</v>
      </c>
      <c r="T150">
        <v>42461.06086805556</v>
      </c>
      <c r="U150">
        <v>2016</v>
      </c>
    </row>
    <row r="151" spans="1:21" x14ac:dyDescent="0.35">
      <c r="A151">
        <v>3280</v>
      </c>
      <c r="B151" t="s">
        <v>3280</v>
      </c>
      <c r="C151" t="s">
        <v>7390</v>
      </c>
      <c r="D151">
        <v>2000</v>
      </c>
      <c r="E151">
        <v>2060</v>
      </c>
      <c r="F151" t="s">
        <v>8218</v>
      </c>
      <c r="G151" t="s">
        <v>8223</v>
      </c>
      <c r="H151" t="s">
        <v>8245</v>
      </c>
      <c r="I151">
        <v>1433134800</v>
      </c>
      <c r="J151">
        <v>1430158198</v>
      </c>
      <c r="K151" t="b">
        <v>0</v>
      </c>
      <c r="L151">
        <v>30</v>
      </c>
      <c r="M151" t="b">
        <v>1</v>
      </c>
      <c r="N151" t="s">
        <v>8269</v>
      </c>
      <c r="O151">
        <v>103</v>
      </c>
      <c r="P151">
        <v>68.67</v>
      </c>
      <c r="Q151" t="s">
        <v>8315</v>
      </c>
      <c r="R151" t="s">
        <v>8316</v>
      </c>
      <c r="S151">
        <v>42121.756921296299</v>
      </c>
      <c r="T151">
        <v>42156.208333333328</v>
      </c>
      <c r="U151">
        <v>2015</v>
      </c>
    </row>
    <row r="152" spans="1:21" x14ac:dyDescent="0.35">
      <c r="A152">
        <v>3281</v>
      </c>
      <c r="B152" t="s">
        <v>3281</v>
      </c>
      <c r="C152" t="s">
        <v>7391</v>
      </c>
      <c r="D152">
        <v>5000</v>
      </c>
      <c r="E152">
        <v>6080</v>
      </c>
      <c r="F152" t="s">
        <v>8218</v>
      </c>
      <c r="G152" t="s">
        <v>8223</v>
      </c>
      <c r="H152" t="s">
        <v>8245</v>
      </c>
      <c r="I152">
        <v>1441153705</v>
      </c>
      <c r="J152">
        <v>1438561705</v>
      </c>
      <c r="K152" t="b">
        <v>0</v>
      </c>
      <c r="L152">
        <v>47</v>
      </c>
      <c r="M152" t="b">
        <v>1</v>
      </c>
      <c r="N152" t="s">
        <v>8269</v>
      </c>
      <c r="O152">
        <v>122</v>
      </c>
      <c r="P152">
        <v>129.36000000000001</v>
      </c>
      <c r="Q152" t="s">
        <v>8315</v>
      </c>
      <c r="R152" t="s">
        <v>8316</v>
      </c>
      <c r="S152">
        <v>42219.019733796296</v>
      </c>
      <c r="T152">
        <v>42249.019733796296</v>
      </c>
      <c r="U152">
        <v>2015</v>
      </c>
    </row>
    <row r="153" spans="1:21" x14ac:dyDescent="0.35">
      <c r="A153">
        <v>3282</v>
      </c>
      <c r="B153" t="s">
        <v>3282</v>
      </c>
      <c r="C153" t="s">
        <v>7392</v>
      </c>
      <c r="D153">
        <v>31000</v>
      </c>
      <c r="E153">
        <v>31820.5</v>
      </c>
      <c r="F153" t="s">
        <v>8218</v>
      </c>
      <c r="G153" t="s">
        <v>8223</v>
      </c>
      <c r="H153" t="s">
        <v>8245</v>
      </c>
      <c r="I153">
        <v>1461904788</v>
      </c>
      <c r="J153">
        <v>1458103188</v>
      </c>
      <c r="K153" t="b">
        <v>0</v>
      </c>
      <c r="L153">
        <v>237</v>
      </c>
      <c r="M153" t="b">
        <v>1</v>
      </c>
      <c r="N153" t="s">
        <v>8269</v>
      </c>
      <c r="O153">
        <v>103</v>
      </c>
      <c r="P153">
        <v>134.26</v>
      </c>
      <c r="Q153" t="s">
        <v>8315</v>
      </c>
      <c r="R153" t="s">
        <v>8316</v>
      </c>
      <c r="S153">
        <v>42445.19430555556</v>
      </c>
      <c r="T153">
        <v>42489.19430555556</v>
      </c>
      <c r="U153">
        <v>2016</v>
      </c>
    </row>
    <row r="154" spans="1:21" x14ac:dyDescent="0.35">
      <c r="A154">
        <v>3284</v>
      </c>
      <c r="B154" t="s">
        <v>3284</v>
      </c>
      <c r="C154" t="s">
        <v>7394</v>
      </c>
      <c r="D154">
        <v>3000</v>
      </c>
      <c r="E154">
        <v>3048</v>
      </c>
      <c r="F154" t="s">
        <v>8218</v>
      </c>
      <c r="G154" t="s">
        <v>8223</v>
      </c>
      <c r="H154" t="s">
        <v>8245</v>
      </c>
      <c r="I154">
        <v>1454047140</v>
      </c>
      <c r="J154">
        <v>1452546853</v>
      </c>
      <c r="K154" t="b">
        <v>0</v>
      </c>
      <c r="L154">
        <v>15</v>
      </c>
      <c r="M154" t="b">
        <v>1</v>
      </c>
      <c r="N154" t="s">
        <v>8269</v>
      </c>
      <c r="O154">
        <v>102</v>
      </c>
      <c r="P154">
        <v>203.2</v>
      </c>
      <c r="Q154" t="s">
        <v>8315</v>
      </c>
      <c r="R154" t="s">
        <v>8316</v>
      </c>
      <c r="S154">
        <v>42380.884872685187</v>
      </c>
      <c r="T154">
        <v>42398.249305555553</v>
      </c>
      <c r="U154">
        <v>2016</v>
      </c>
    </row>
    <row r="155" spans="1:21" x14ac:dyDescent="0.35">
      <c r="A155">
        <v>3285</v>
      </c>
      <c r="B155" t="s">
        <v>3285</v>
      </c>
      <c r="C155" t="s">
        <v>7395</v>
      </c>
      <c r="D155">
        <v>4999</v>
      </c>
      <c r="E155">
        <v>5604</v>
      </c>
      <c r="F155" t="s">
        <v>8218</v>
      </c>
      <c r="G155" t="s">
        <v>8223</v>
      </c>
      <c r="H155" t="s">
        <v>8245</v>
      </c>
      <c r="I155">
        <v>1488258000</v>
      </c>
      <c r="J155">
        <v>1485556626</v>
      </c>
      <c r="K155" t="b">
        <v>0</v>
      </c>
      <c r="L155">
        <v>81</v>
      </c>
      <c r="M155" t="b">
        <v>1</v>
      </c>
      <c r="N155" t="s">
        <v>8269</v>
      </c>
      <c r="O155">
        <v>112</v>
      </c>
      <c r="P155">
        <v>69.19</v>
      </c>
      <c r="Q155" t="s">
        <v>8315</v>
      </c>
      <c r="R155" t="s">
        <v>8316</v>
      </c>
      <c r="S155">
        <v>42762.942430555559</v>
      </c>
      <c r="T155">
        <v>42794.208333333328</v>
      </c>
      <c r="U155">
        <v>2017</v>
      </c>
    </row>
    <row r="156" spans="1:21" x14ac:dyDescent="0.35">
      <c r="A156">
        <v>3286</v>
      </c>
      <c r="B156" t="s">
        <v>3286</v>
      </c>
      <c r="C156" t="s">
        <v>7396</v>
      </c>
      <c r="D156">
        <v>15000</v>
      </c>
      <c r="E156">
        <v>15265</v>
      </c>
      <c r="F156" t="s">
        <v>8218</v>
      </c>
      <c r="G156" t="s">
        <v>8223</v>
      </c>
      <c r="H156" t="s">
        <v>8245</v>
      </c>
      <c r="I156">
        <v>1471291782</v>
      </c>
      <c r="J156">
        <v>1468699782</v>
      </c>
      <c r="K156" t="b">
        <v>0</v>
      </c>
      <c r="L156">
        <v>122</v>
      </c>
      <c r="M156" t="b">
        <v>1</v>
      </c>
      <c r="N156" t="s">
        <v>8269</v>
      </c>
      <c r="O156">
        <v>102</v>
      </c>
      <c r="P156">
        <v>125.12</v>
      </c>
      <c r="Q156" t="s">
        <v>8315</v>
      </c>
      <c r="R156" t="s">
        <v>8316</v>
      </c>
      <c r="S156">
        <v>42567.840069444443</v>
      </c>
      <c r="T156">
        <v>42597.840069444443</v>
      </c>
      <c r="U156">
        <v>2016</v>
      </c>
    </row>
    <row r="157" spans="1:21" x14ac:dyDescent="0.35">
      <c r="A157">
        <v>3291</v>
      </c>
      <c r="B157" t="s">
        <v>3291</v>
      </c>
      <c r="C157" t="s">
        <v>7401</v>
      </c>
      <c r="D157">
        <v>500</v>
      </c>
      <c r="E157">
        <v>570</v>
      </c>
      <c r="F157" t="s">
        <v>8218</v>
      </c>
      <c r="G157" t="s">
        <v>8223</v>
      </c>
      <c r="H157" t="s">
        <v>8245</v>
      </c>
      <c r="I157">
        <v>1442462340</v>
      </c>
      <c r="J157">
        <v>1439743900</v>
      </c>
      <c r="K157" t="b">
        <v>0</v>
      </c>
      <c r="L157">
        <v>14</v>
      </c>
      <c r="M157" t="b">
        <v>1</v>
      </c>
      <c r="N157" t="s">
        <v>8269</v>
      </c>
      <c r="O157">
        <v>114</v>
      </c>
      <c r="P157">
        <v>40.71</v>
      </c>
      <c r="Q157" t="s">
        <v>8315</v>
      </c>
      <c r="R157" t="s">
        <v>8316</v>
      </c>
      <c r="S157">
        <v>42232.702546296292</v>
      </c>
      <c r="T157">
        <v>42264.165972222225</v>
      </c>
      <c r="U157">
        <v>2015</v>
      </c>
    </row>
    <row r="158" spans="1:21" x14ac:dyDescent="0.35">
      <c r="A158">
        <v>3298</v>
      </c>
      <c r="B158" t="s">
        <v>3298</v>
      </c>
      <c r="C158" t="s">
        <v>7408</v>
      </c>
      <c r="D158">
        <v>10000</v>
      </c>
      <c r="E158">
        <v>10173</v>
      </c>
      <c r="F158" t="s">
        <v>8218</v>
      </c>
      <c r="G158" t="s">
        <v>8223</v>
      </c>
      <c r="H158" t="s">
        <v>8245</v>
      </c>
      <c r="I158">
        <v>1442102400</v>
      </c>
      <c r="J158">
        <v>1440370768</v>
      </c>
      <c r="K158" t="b">
        <v>0</v>
      </c>
      <c r="L158">
        <v>72</v>
      </c>
      <c r="M158" t="b">
        <v>1</v>
      </c>
      <c r="N158" t="s">
        <v>8269</v>
      </c>
      <c r="O158">
        <v>102</v>
      </c>
      <c r="P158">
        <v>141.29</v>
      </c>
      <c r="Q158" t="s">
        <v>8315</v>
      </c>
      <c r="R158" t="s">
        <v>8316</v>
      </c>
      <c r="S158">
        <v>42239.957962962959</v>
      </c>
      <c r="T158">
        <v>42260</v>
      </c>
      <c r="U158">
        <v>2015</v>
      </c>
    </row>
    <row r="159" spans="1:21" x14ac:dyDescent="0.35">
      <c r="A159">
        <v>3299</v>
      </c>
      <c r="B159" t="s">
        <v>3299</v>
      </c>
      <c r="C159" t="s">
        <v>7409</v>
      </c>
      <c r="D159">
        <v>3000</v>
      </c>
      <c r="E159">
        <v>3486</v>
      </c>
      <c r="F159" t="s">
        <v>8218</v>
      </c>
      <c r="G159" t="s">
        <v>8223</v>
      </c>
      <c r="H159" t="s">
        <v>8245</v>
      </c>
      <c r="I159">
        <v>1444860063</v>
      </c>
      <c r="J159">
        <v>1442268063</v>
      </c>
      <c r="K159" t="b">
        <v>0</v>
      </c>
      <c r="L159">
        <v>63</v>
      </c>
      <c r="M159" t="b">
        <v>1</v>
      </c>
      <c r="N159" t="s">
        <v>8269</v>
      </c>
      <c r="O159">
        <v>116</v>
      </c>
      <c r="P159">
        <v>55.33</v>
      </c>
      <c r="Q159" t="s">
        <v>8315</v>
      </c>
      <c r="R159" t="s">
        <v>8316</v>
      </c>
      <c r="S159">
        <v>42261.917395833334</v>
      </c>
      <c r="T159">
        <v>42291.917395833334</v>
      </c>
      <c r="U159">
        <v>2015</v>
      </c>
    </row>
    <row r="160" spans="1:21" x14ac:dyDescent="0.35">
      <c r="A160">
        <v>3300</v>
      </c>
      <c r="B160" t="s">
        <v>3300</v>
      </c>
      <c r="C160" t="s">
        <v>7410</v>
      </c>
      <c r="D160">
        <v>3000</v>
      </c>
      <c r="E160">
        <v>4085</v>
      </c>
      <c r="F160" t="s">
        <v>8218</v>
      </c>
      <c r="G160" t="s">
        <v>8223</v>
      </c>
      <c r="H160" t="s">
        <v>8245</v>
      </c>
      <c r="I160">
        <v>1430329862</v>
      </c>
      <c r="J160">
        <v>1428515462</v>
      </c>
      <c r="K160" t="b">
        <v>0</v>
      </c>
      <c r="L160">
        <v>88</v>
      </c>
      <c r="M160" t="b">
        <v>1</v>
      </c>
      <c r="N160" t="s">
        <v>8269</v>
      </c>
      <c r="O160">
        <v>136</v>
      </c>
      <c r="P160">
        <v>46.42</v>
      </c>
      <c r="Q160" t="s">
        <v>8315</v>
      </c>
      <c r="R160" t="s">
        <v>8316</v>
      </c>
      <c r="S160">
        <v>42102.743773148148</v>
      </c>
      <c r="T160">
        <v>42123.743773148148</v>
      </c>
      <c r="U160">
        <v>2015</v>
      </c>
    </row>
    <row r="161" spans="1:21" x14ac:dyDescent="0.35">
      <c r="A161">
        <v>3301</v>
      </c>
      <c r="B161" t="s">
        <v>3301</v>
      </c>
      <c r="C161" t="s">
        <v>7411</v>
      </c>
      <c r="D161">
        <v>3000</v>
      </c>
      <c r="E161">
        <v>4004</v>
      </c>
      <c r="F161" t="s">
        <v>8218</v>
      </c>
      <c r="G161" t="s">
        <v>8223</v>
      </c>
      <c r="H161" t="s">
        <v>8245</v>
      </c>
      <c r="I161">
        <v>1470034740</v>
      </c>
      <c r="J161">
        <v>1466185176</v>
      </c>
      <c r="K161" t="b">
        <v>0</v>
      </c>
      <c r="L161">
        <v>70</v>
      </c>
      <c r="M161" t="b">
        <v>1</v>
      </c>
      <c r="N161" t="s">
        <v>8269</v>
      </c>
      <c r="O161">
        <v>133</v>
      </c>
      <c r="P161">
        <v>57.2</v>
      </c>
      <c r="Q161" t="s">
        <v>8315</v>
      </c>
      <c r="R161" t="s">
        <v>8316</v>
      </c>
      <c r="S161">
        <v>42538.73583333334</v>
      </c>
      <c r="T161">
        <v>42583.290972222225</v>
      </c>
      <c r="U161">
        <v>2016</v>
      </c>
    </row>
    <row r="162" spans="1:21" x14ac:dyDescent="0.35">
      <c r="A162">
        <v>3303</v>
      </c>
      <c r="B162" t="s">
        <v>3303</v>
      </c>
      <c r="C162" t="s">
        <v>7413</v>
      </c>
      <c r="D162">
        <v>1800</v>
      </c>
      <c r="E162">
        <v>2086</v>
      </c>
      <c r="F162" t="s">
        <v>8218</v>
      </c>
      <c r="G162" t="s">
        <v>8223</v>
      </c>
      <c r="H162" t="s">
        <v>8245</v>
      </c>
      <c r="I162">
        <v>1427553484</v>
      </c>
      <c r="J162">
        <v>1424533084</v>
      </c>
      <c r="K162" t="b">
        <v>0</v>
      </c>
      <c r="L162">
        <v>35</v>
      </c>
      <c r="M162" t="b">
        <v>1</v>
      </c>
      <c r="N162" t="s">
        <v>8269</v>
      </c>
      <c r="O162">
        <v>116</v>
      </c>
      <c r="P162">
        <v>59.6</v>
      </c>
      <c r="Q162" t="s">
        <v>8315</v>
      </c>
      <c r="R162" t="s">
        <v>8316</v>
      </c>
      <c r="S162">
        <v>42056.65143518518</v>
      </c>
      <c r="T162">
        <v>42091.609768518523</v>
      </c>
      <c r="U162">
        <v>2015</v>
      </c>
    </row>
    <row r="163" spans="1:21" x14ac:dyDescent="0.35">
      <c r="A163">
        <v>3304</v>
      </c>
      <c r="B163" t="s">
        <v>3304</v>
      </c>
      <c r="C163" t="s">
        <v>7414</v>
      </c>
      <c r="D163">
        <v>15000</v>
      </c>
      <c r="E163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>
        <v>105</v>
      </c>
      <c r="P163">
        <v>89.59</v>
      </c>
      <c r="Q163" t="s">
        <v>8315</v>
      </c>
      <c r="R163" t="s">
        <v>8316</v>
      </c>
      <c r="S163">
        <v>42696.624444444446</v>
      </c>
      <c r="T163">
        <v>42726.624444444446</v>
      </c>
      <c r="U163">
        <v>2016</v>
      </c>
    </row>
    <row r="164" spans="1:21" x14ac:dyDescent="0.35">
      <c r="A164">
        <v>3305</v>
      </c>
      <c r="B164" t="s">
        <v>3305</v>
      </c>
      <c r="C164" t="s">
        <v>7415</v>
      </c>
      <c r="D164">
        <v>4000</v>
      </c>
      <c r="E164">
        <v>4081</v>
      </c>
      <c r="F164" t="s">
        <v>8218</v>
      </c>
      <c r="G164" t="s">
        <v>8223</v>
      </c>
      <c r="H164" t="s">
        <v>8245</v>
      </c>
      <c r="I164">
        <v>1438374748</v>
      </c>
      <c r="J164">
        <v>1435782748</v>
      </c>
      <c r="K164" t="b">
        <v>0</v>
      </c>
      <c r="L164">
        <v>20</v>
      </c>
      <c r="M164" t="b">
        <v>1</v>
      </c>
      <c r="N164" t="s">
        <v>8269</v>
      </c>
      <c r="O164">
        <v>102</v>
      </c>
      <c r="P164">
        <v>204.05</v>
      </c>
      <c r="Q164" t="s">
        <v>8315</v>
      </c>
      <c r="R164" t="s">
        <v>8316</v>
      </c>
      <c r="S164">
        <v>42186.855879629627</v>
      </c>
      <c r="T164">
        <v>42216.855879629627</v>
      </c>
      <c r="U164">
        <v>2015</v>
      </c>
    </row>
    <row r="165" spans="1:21" x14ac:dyDescent="0.35">
      <c r="A165">
        <v>3306</v>
      </c>
      <c r="B165" t="s">
        <v>3306</v>
      </c>
      <c r="C165" t="s">
        <v>7416</v>
      </c>
      <c r="D165">
        <v>1500</v>
      </c>
      <c r="E165">
        <v>2630</v>
      </c>
      <c r="F165" t="s">
        <v>8218</v>
      </c>
      <c r="G165" t="s">
        <v>8223</v>
      </c>
      <c r="H165" t="s">
        <v>8245</v>
      </c>
      <c r="I165">
        <v>1465527600</v>
      </c>
      <c r="J165">
        <v>1462252542</v>
      </c>
      <c r="K165" t="b">
        <v>0</v>
      </c>
      <c r="L165">
        <v>54</v>
      </c>
      <c r="M165" t="b">
        <v>1</v>
      </c>
      <c r="N165" t="s">
        <v>8269</v>
      </c>
      <c r="O165">
        <v>175</v>
      </c>
      <c r="P165">
        <v>48.7</v>
      </c>
      <c r="Q165" t="s">
        <v>8315</v>
      </c>
      <c r="R165" t="s">
        <v>8316</v>
      </c>
      <c r="S165">
        <v>42493.219236111108</v>
      </c>
      <c r="T165">
        <v>42531.125</v>
      </c>
      <c r="U165">
        <v>2016</v>
      </c>
    </row>
    <row r="166" spans="1:21" x14ac:dyDescent="0.35">
      <c r="A166">
        <v>3307</v>
      </c>
      <c r="B166" t="s">
        <v>3307</v>
      </c>
      <c r="C166" t="s">
        <v>7417</v>
      </c>
      <c r="D166">
        <v>1000</v>
      </c>
      <c r="E166">
        <v>1066.8</v>
      </c>
      <c r="F166" t="s">
        <v>8218</v>
      </c>
      <c r="G166" t="s">
        <v>8223</v>
      </c>
      <c r="H166" t="s">
        <v>8245</v>
      </c>
      <c r="I166">
        <v>1463275339</v>
      </c>
      <c r="J166">
        <v>1460683339</v>
      </c>
      <c r="K166" t="b">
        <v>0</v>
      </c>
      <c r="L166">
        <v>20</v>
      </c>
      <c r="M166" t="b">
        <v>1</v>
      </c>
      <c r="N166" t="s">
        <v>8269</v>
      </c>
      <c r="O166">
        <v>107</v>
      </c>
      <c r="P166">
        <v>53.34</v>
      </c>
      <c r="Q166" t="s">
        <v>8315</v>
      </c>
      <c r="R166" t="s">
        <v>8316</v>
      </c>
      <c r="S166">
        <v>42475.057164351849</v>
      </c>
      <c r="T166">
        <v>42505.057164351849</v>
      </c>
      <c r="U166">
        <v>2016</v>
      </c>
    </row>
    <row r="167" spans="1:21" x14ac:dyDescent="0.35">
      <c r="A167">
        <v>3308</v>
      </c>
      <c r="B167" t="s">
        <v>3308</v>
      </c>
      <c r="C167" t="s">
        <v>7418</v>
      </c>
      <c r="D167">
        <v>3500</v>
      </c>
      <c r="E167">
        <v>4280</v>
      </c>
      <c r="F167" t="s">
        <v>8218</v>
      </c>
      <c r="G167" t="s">
        <v>8223</v>
      </c>
      <c r="H167" t="s">
        <v>8245</v>
      </c>
      <c r="I167">
        <v>1460581365</v>
      </c>
      <c r="J167">
        <v>1458766965</v>
      </c>
      <c r="K167" t="b">
        <v>0</v>
      </c>
      <c r="L167">
        <v>57</v>
      </c>
      <c r="M167" t="b">
        <v>1</v>
      </c>
      <c r="N167" t="s">
        <v>8269</v>
      </c>
      <c r="O167">
        <v>122</v>
      </c>
      <c r="P167">
        <v>75.09</v>
      </c>
      <c r="Q167" t="s">
        <v>8315</v>
      </c>
      <c r="R167" t="s">
        <v>8316</v>
      </c>
      <c r="S167">
        <v>42452.876909722225</v>
      </c>
      <c r="T167">
        <v>42473.876909722225</v>
      </c>
      <c r="U167">
        <v>2016</v>
      </c>
    </row>
    <row r="168" spans="1:21" x14ac:dyDescent="0.35">
      <c r="A168">
        <v>3310</v>
      </c>
      <c r="B168" t="s">
        <v>3310</v>
      </c>
      <c r="C168" t="s">
        <v>7420</v>
      </c>
      <c r="D168">
        <v>6500</v>
      </c>
      <c r="E168">
        <v>6505</v>
      </c>
      <c r="F168" t="s">
        <v>8218</v>
      </c>
      <c r="G168" t="s">
        <v>8223</v>
      </c>
      <c r="H168" t="s">
        <v>8245</v>
      </c>
      <c r="I168">
        <v>1444169825</v>
      </c>
      <c r="J168">
        <v>1441577825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209.84</v>
      </c>
      <c r="Q168" t="s">
        <v>8315</v>
      </c>
      <c r="R168" t="s">
        <v>8316</v>
      </c>
      <c r="S168">
        <v>42253.928530092591</v>
      </c>
      <c r="T168">
        <v>42283.928530092591</v>
      </c>
      <c r="U168">
        <v>2015</v>
      </c>
    </row>
    <row r="169" spans="1:21" x14ac:dyDescent="0.35">
      <c r="A169">
        <v>3311</v>
      </c>
      <c r="B169" t="s">
        <v>3311</v>
      </c>
      <c r="C169" t="s">
        <v>7421</v>
      </c>
      <c r="D169">
        <v>2500</v>
      </c>
      <c r="E169">
        <v>2746</v>
      </c>
      <c r="F169" t="s">
        <v>8218</v>
      </c>
      <c r="G169" t="s">
        <v>8223</v>
      </c>
      <c r="H169" t="s">
        <v>8245</v>
      </c>
      <c r="I169">
        <v>1445065210</v>
      </c>
      <c r="J169">
        <v>1442473210</v>
      </c>
      <c r="K169" t="b">
        <v>0</v>
      </c>
      <c r="L169">
        <v>45</v>
      </c>
      <c r="M169" t="b">
        <v>1</v>
      </c>
      <c r="N169" t="s">
        <v>8269</v>
      </c>
      <c r="O169">
        <v>110</v>
      </c>
      <c r="P169">
        <v>61.02</v>
      </c>
      <c r="Q169" t="s">
        <v>8315</v>
      </c>
      <c r="R169" t="s">
        <v>8316</v>
      </c>
      <c r="S169">
        <v>42264.29178240741</v>
      </c>
      <c r="T169">
        <v>42294.29178240741</v>
      </c>
      <c r="U169">
        <v>2015</v>
      </c>
    </row>
    <row r="170" spans="1:21" x14ac:dyDescent="0.35">
      <c r="A170">
        <v>3312</v>
      </c>
      <c r="B170" t="s">
        <v>3312</v>
      </c>
      <c r="C170" t="s">
        <v>7422</v>
      </c>
      <c r="D170">
        <v>2500</v>
      </c>
      <c r="E170">
        <v>2501</v>
      </c>
      <c r="F170" t="s">
        <v>8218</v>
      </c>
      <c r="G170" t="s">
        <v>8223</v>
      </c>
      <c r="H170" t="s">
        <v>8245</v>
      </c>
      <c r="I170">
        <v>1478901600</v>
      </c>
      <c r="J170">
        <v>1477077946</v>
      </c>
      <c r="K170" t="b">
        <v>0</v>
      </c>
      <c r="L170">
        <v>41</v>
      </c>
      <c r="M170" t="b">
        <v>1</v>
      </c>
      <c r="N170" t="s">
        <v>8269</v>
      </c>
      <c r="O170">
        <v>100</v>
      </c>
      <c r="P170">
        <v>61</v>
      </c>
      <c r="Q170" t="s">
        <v>8315</v>
      </c>
      <c r="R170" t="s">
        <v>8316</v>
      </c>
      <c r="S170">
        <v>42664.809560185182</v>
      </c>
      <c r="T170">
        <v>42685.916666666672</v>
      </c>
      <c r="U170">
        <v>2016</v>
      </c>
    </row>
    <row r="171" spans="1:21" x14ac:dyDescent="0.35">
      <c r="A171">
        <v>3313</v>
      </c>
      <c r="B171" t="s">
        <v>3313</v>
      </c>
      <c r="C171" t="s">
        <v>7423</v>
      </c>
      <c r="D171">
        <v>2000</v>
      </c>
      <c r="E171">
        <v>2321</v>
      </c>
      <c r="F171" t="s">
        <v>8218</v>
      </c>
      <c r="G171" t="s">
        <v>8223</v>
      </c>
      <c r="H171" t="s">
        <v>8245</v>
      </c>
      <c r="I171">
        <v>1453856400</v>
      </c>
      <c r="J171">
        <v>1452664317</v>
      </c>
      <c r="K171" t="b">
        <v>0</v>
      </c>
      <c r="L171">
        <v>29</v>
      </c>
      <c r="M171" t="b">
        <v>1</v>
      </c>
      <c r="N171" t="s">
        <v>8269</v>
      </c>
      <c r="O171">
        <v>116</v>
      </c>
      <c r="P171">
        <v>80.03</v>
      </c>
      <c r="Q171" t="s">
        <v>8315</v>
      </c>
      <c r="R171" t="s">
        <v>8316</v>
      </c>
      <c r="S171">
        <v>42382.244409722218</v>
      </c>
      <c r="T171">
        <v>42396.041666666672</v>
      </c>
      <c r="U171">
        <v>2016</v>
      </c>
    </row>
    <row r="172" spans="1:21" x14ac:dyDescent="0.35">
      <c r="A172">
        <v>3316</v>
      </c>
      <c r="B172" t="s">
        <v>3316</v>
      </c>
      <c r="C172" t="s">
        <v>7426</v>
      </c>
      <c r="D172">
        <v>11737</v>
      </c>
      <c r="E172">
        <v>11747.18</v>
      </c>
      <c r="F172" t="s">
        <v>8218</v>
      </c>
      <c r="G172" t="s">
        <v>8223</v>
      </c>
      <c r="H172" t="s">
        <v>8245</v>
      </c>
      <c r="I172">
        <v>1407506040</v>
      </c>
      <c r="J172">
        <v>1404680075</v>
      </c>
      <c r="K172" t="b">
        <v>0</v>
      </c>
      <c r="L172">
        <v>125</v>
      </c>
      <c r="M172" t="b">
        <v>1</v>
      </c>
      <c r="N172" t="s">
        <v>8269</v>
      </c>
      <c r="O172">
        <v>100</v>
      </c>
      <c r="P172">
        <v>93.98</v>
      </c>
      <c r="Q172" t="s">
        <v>8315</v>
      </c>
      <c r="R172" t="s">
        <v>8316</v>
      </c>
      <c r="S172">
        <v>41826.871238425927</v>
      </c>
      <c r="T172">
        <v>41859.57916666667</v>
      </c>
      <c r="U172">
        <v>2014</v>
      </c>
    </row>
    <row r="173" spans="1:21" x14ac:dyDescent="0.35">
      <c r="A173">
        <v>3317</v>
      </c>
      <c r="B173" t="s">
        <v>3317</v>
      </c>
      <c r="C173" t="s">
        <v>7427</v>
      </c>
      <c r="D173">
        <v>1050</v>
      </c>
      <c r="E173">
        <v>1115</v>
      </c>
      <c r="F173" t="s">
        <v>8218</v>
      </c>
      <c r="G173" t="s">
        <v>8223</v>
      </c>
      <c r="H173" t="s">
        <v>8245</v>
      </c>
      <c r="I173">
        <v>1465347424</v>
      </c>
      <c r="J173">
        <v>1462755424</v>
      </c>
      <c r="K173" t="b">
        <v>0</v>
      </c>
      <c r="L173">
        <v>18</v>
      </c>
      <c r="M173" t="b">
        <v>1</v>
      </c>
      <c r="N173" t="s">
        <v>8269</v>
      </c>
      <c r="O173">
        <v>106</v>
      </c>
      <c r="P173">
        <v>61.94</v>
      </c>
      <c r="Q173" t="s">
        <v>8315</v>
      </c>
      <c r="R173" t="s">
        <v>8316</v>
      </c>
      <c r="S173">
        <v>42499.039629629624</v>
      </c>
      <c r="T173">
        <v>42529.039629629624</v>
      </c>
      <c r="U173">
        <v>2016</v>
      </c>
    </row>
    <row r="174" spans="1:21" x14ac:dyDescent="0.35">
      <c r="A174">
        <v>3320</v>
      </c>
      <c r="B174" t="s">
        <v>3320</v>
      </c>
      <c r="C174" t="s">
        <v>7430</v>
      </c>
      <c r="D174">
        <v>2500</v>
      </c>
      <c r="E174">
        <v>2525</v>
      </c>
      <c r="F174" t="s">
        <v>8218</v>
      </c>
      <c r="G174" t="s">
        <v>8223</v>
      </c>
      <c r="H174" t="s">
        <v>8245</v>
      </c>
      <c r="I174">
        <v>1466557557</v>
      </c>
      <c r="J174">
        <v>1463965557</v>
      </c>
      <c r="K174" t="b">
        <v>0</v>
      </c>
      <c r="L174">
        <v>38</v>
      </c>
      <c r="M174" t="b">
        <v>1</v>
      </c>
      <c r="N174" t="s">
        <v>8269</v>
      </c>
      <c r="O174">
        <v>101</v>
      </c>
      <c r="P174">
        <v>66.45</v>
      </c>
      <c r="Q174" t="s">
        <v>8315</v>
      </c>
      <c r="R174" t="s">
        <v>8316</v>
      </c>
      <c r="S174">
        <v>42513.045798611114</v>
      </c>
      <c r="T174">
        <v>42543.045798611114</v>
      </c>
      <c r="U174">
        <v>2016</v>
      </c>
    </row>
    <row r="175" spans="1:21" x14ac:dyDescent="0.35">
      <c r="A175">
        <v>3321</v>
      </c>
      <c r="B175" t="s">
        <v>3321</v>
      </c>
      <c r="C175" t="s">
        <v>7431</v>
      </c>
      <c r="D175">
        <v>500</v>
      </c>
      <c r="E175">
        <v>537</v>
      </c>
      <c r="F175" t="s">
        <v>8218</v>
      </c>
      <c r="G175" t="s">
        <v>8223</v>
      </c>
      <c r="H175" t="s">
        <v>8245</v>
      </c>
      <c r="I175">
        <v>1413431940</v>
      </c>
      <c r="J175">
        <v>1412216665</v>
      </c>
      <c r="K175" t="b">
        <v>0</v>
      </c>
      <c r="L175">
        <v>15</v>
      </c>
      <c r="M175" t="b">
        <v>1</v>
      </c>
      <c r="N175" t="s">
        <v>8269</v>
      </c>
      <c r="O175">
        <v>107</v>
      </c>
      <c r="P175">
        <v>35.799999999999997</v>
      </c>
      <c r="Q175" t="s">
        <v>8315</v>
      </c>
      <c r="R175" t="s">
        <v>8316</v>
      </c>
      <c r="S175">
        <v>41914.100289351853</v>
      </c>
      <c r="T175">
        <v>41928.165972222225</v>
      </c>
      <c r="U175">
        <v>2014</v>
      </c>
    </row>
    <row r="176" spans="1:21" x14ac:dyDescent="0.35">
      <c r="A176">
        <v>3322</v>
      </c>
      <c r="B176" t="s">
        <v>3322</v>
      </c>
      <c r="C176" t="s">
        <v>7432</v>
      </c>
      <c r="D176">
        <v>3300</v>
      </c>
      <c r="E176">
        <v>3350</v>
      </c>
      <c r="F176" t="s">
        <v>8218</v>
      </c>
      <c r="G176" t="s">
        <v>8223</v>
      </c>
      <c r="H176" t="s">
        <v>8245</v>
      </c>
      <c r="I176">
        <v>1466567700</v>
      </c>
      <c r="J176">
        <v>1464653696</v>
      </c>
      <c r="K176" t="b">
        <v>0</v>
      </c>
      <c r="L176">
        <v>23</v>
      </c>
      <c r="M176" t="b">
        <v>1</v>
      </c>
      <c r="N176" t="s">
        <v>8269</v>
      </c>
      <c r="O176">
        <v>102</v>
      </c>
      <c r="P176">
        <v>145.65</v>
      </c>
      <c r="Q176" t="s">
        <v>8315</v>
      </c>
      <c r="R176" t="s">
        <v>8316</v>
      </c>
      <c r="S176">
        <v>42521.010370370372</v>
      </c>
      <c r="T176">
        <v>42543.163194444445</v>
      </c>
      <c r="U176">
        <v>2016</v>
      </c>
    </row>
    <row r="177" spans="1:21" x14ac:dyDescent="0.35">
      <c r="A177">
        <v>3326</v>
      </c>
      <c r="B177" t="s">
        <v>3326</v>
      </c>
      <c r="C177" t="s">
        <v>7436</v>
      </c>
      <c r="D177">
        <v>8000</v>
      </c>
      <c r="E177">
        <v>8110</v>
      </c>
      <c r="F177" t="s">
        <v>8218</v>
      </c>
      <c r="G177" t="s">
        <v>8223</v>
      </c>
      <c r="H177" t="s">
        <v>8245</v>
      </c>
      <c r="I177">
        <v>1425830905</v>
      </c>
      <c r="J177">
        <v>1423242505</v>
      </c>
      <c r="K177" t="b">
        <v>0</v>
      </c>
      <c r="L177">
        <v>57</v>
      </c>
      <c r="M177" t="b">
        <v>1</v>
      </c>
      <c r="N177" t="s">
        <v>8269</v>
      </c>
      <c r="O177">
        <v>101</v>
      </c>
      <c r="P177">
        <v>142.28</v>
      </c>
      <c r="Q177" t="s">
        <v>8315</v>
      </c>
      <c r="R177" t="s">
        <v>8316</v>
      </c>
      <c r="S177">
        <v>42041.714178240742</v>
      </c>
      <c r="T177">
        <v>42071.67251157407</v>
      </c>
      <c r="U177">
        <v>2015</v>
      </c>
    </row>
    <row r="178" spans="1:21" x14ac:dyDescent="0.35">
      <c r="A178">
        <v>3328</v>
      </c>
      <c r="B178" t="s">
        <v>3328</v>
      </c>
      <c r="C178" t="s">
        <v>7438</v>
      </c>
      <c r="D178">
        <v>1800</v>
      </c>
      <c r="E178">
        <v>2635</v>
      </c>
      <c r="F178" t="s">
        <v>8218</v>
      </c>
      <c r="G178" t="s">
        <v>8223</v>
      </c>
      <c r="H178" t="s">
        <v>8245</v>
      </c>
      <c r="I178">
        <v>1404522000</v>
      </c>
      <c r="J178">
        <v>1404308883</v>
      </c>
      <c r="K178" t="b">
        <v>0</v>
      </c>
      <c r="L178">
        <v>9</v>
      </c>
      <c r="M178" t="b">
        <v>1</v>
      </c>
      <c r="N178" t="s">
        <v>8269</v>
      </c>
      <c r="O178">
        <v>146</v>
      </c>
      <c r="P178">
        <v>292.77999999999997</v>
      </c>
      <c r="Q178" t="s">
        <v>8315</v>
      </c>
      <c r="R178" t="s">
        <v>8316</v>
      </c>
      <c r="S178">
        <v>41822.57503472222</v>
      </c>
      <c r="T178">
        <v>41825.041666666664</v>
      </c>
      <c r="U178">
        <v>2014</v>
      </c>
    </row>
    <row r="179" spans="1:21" x14ac:dyDescent="0.35">
      <c r="A179">
        <v>3331</v>
      </c>
      <c r="B179" t="s">
        <v>3331</v>
      </c>
      <c r="C179" t="s">
        <v>7441</v>
      </c>
      <c r="D179">
        <v>5000</v>
      </c>
      <c r="E179">
        <v>5226</v>
      </c>
      <c r="F179" t="s">
        <v>8218</v>
      </c>
      <c r="G179" t="s">
        <v>8223</v>
      </c>
      <c r="H179" t="s">
        <v>8245</v>
      </c>
      <c r="I179">
        <v>1444149886</v>
      </c>
      <c r="J179">
        <v>1441125886</v>
      </c>
      <c r="K179" t="b">
        <v>0</v>
      </c>
      <c r="L179">
        <v>65</v>
      </c>
      <c r="M179" t="b">
        <v>1</v>
      </c>
      <c r="N179" t="s">
        <v>8269</v>
      </c>
      <c r="O179">
        <v>105</v>
      </c>
      <c r="P179">
        <v>80.400000000000006</v>
      </c>
      <c r="Q179" t="s">
        <v>8315</v>
      </c>
      <c r="R179" t="s">
        <v>8316</v>
      </c>
      <c r="S179">
        <v>42248.697754629626</v>
      </c>
      <c r="T179">
        <v>42283.697754629626</v>
      </c>
      <c r="U179">
        <v>2015</v>
      </c>
    </row>
    <row r="180" spans="1:21" x14ac:dyDescent="0.35">
      <c r="A180">
        <v>3332</v>
      </c>
      <c r="B180" t="s">
        <v>3332</v>
      </c>
      <c r="C180" t="s">
        <v>7442</v>
      </c>
      <c r="D180">
        <v>6000</v>
      </c>
      <c r="E180">
        <v>6000</v>
      </c>
      <c r="F180" t="s">
        <v>8218</v>
      </c>
      <c r="G180" t="s">
        <v>8223</v>
      </c>
      <c r="H180" t="s">
        <v>8245</v>
      </c>
      <c r="I180">
        <v>1405802330</v>
      </c>
      <c r="J180">
        <v>1403210330</v>
      </c>
      <c r="K180" t="b">
        <v>0</v>
      </c>
      <c r="L180">
        <v>83</v>
      </c>
      <c r="M180" t="b">
        <v>1</v>
      </c>
      <c r="N180" t="s">
        <v>8269</v>
      </c>
      <c r="O180">
        <v>100</v>
      </c>
      <c r="P180">
        <v>72.290000000000006</v>
      </c>
      <c r="Q180" t="s">
        <v>8315</v>
      </c>
      <c r="R180" t="s">
        <v>8316</v>
      </c>
      <c r="S180">
        <v>41809.860300925924</v>
      </c>
      <c r="T180">
        <v>41839.860300925924</v>
      </c>
      <c r="U180">
        <v>2014</v>
      </c>
    </row>
    <row r="181" spans="1:21" x14ac:dyDescent="0.35">
      <c r="A181">
        <v>3333</v>
      </c>
      <c r="B181" t="s">
        <v>3333</v>
      </c>
      <c r="C181" t="s">
        <v>7443</v>
      </c>
      <c r="D181">
        <v>3500</v>
      </c>
      <c r="E181">
        <v>3660</v>
      </c>
      <c r="F181" t="s">
        <v>8218</v>
      </c>
      <c r="G181" t="s">
        <v>8223</v>
      </c>
      <c r="H181" t="s">
        <v>8245</v>
      </c>
      <c r="I181">
        <v>1434384880</v>
      </c>
      <c r="J181">
        <v>1432484080</v>
      </c>
      <c r="K181" t="b">
        <v>0</v>
      </c>
      <c r="L181">
        <v>111</v>
      </c>
      <c r="M181" t="b">
        <v>1</v>
      </c>
      <c r="N181" t="s">
        <v>8269</v>
      </c>
      <c r="O181">
        <v>105</v>
      </c>
      <c r="P181">
        <v>32.97</v>
      </c>
      <c r="Q181" t="s">
        <v>8315</v>
      </c>
      <c r="R181" t="s">
        <v>8316</v>
      </c>
      <c r="S181">
        <v>42148.676851851851</v>
      </c>
      <c r="T181">
        <v>42170.676851851851</v>
      </c>
      <c r="U181">
        <v>2015</v>
      </c>
    </row>
    <row r="182" spans="1:21" x14ac:dyDescent="0.35">
      <c r="A182">
        <v>3334</v>
      </c>
      <c r="B182" t="s">
        <v>3334</v>
      </c>
      <c r="C182" t="s">
        <v>7444</v>
      </c>
      <c r="D182">
        <v>3871</v>
      </c>
      <c r="E182">
        <v>5366</v>
      </c>
      <c r="F182" t="s">
        <v>8218</v>
      </c>
      <c r="G182" t="s">
        <v>8223</v>
      </c>
      <c r="H182" t="s">
        <v>8245</v>
      </c>
      <c r="I182">
        <v>1438259422</v>
      </c>
      <c r="J182">
        <v>1435667422</v>
      </c>
      <c r="K182" t="b">
        <v>0</v>
      </c>
      <c r="L182">
        <v>46</v>
      </c>
      <c r="M182" t="b">
        <v>1</v>
      </c>
      <c r="N182" t="s">
        <v>8269</v>
      </c>
      <c r="O182">
        <v>139</v>
      </c>
      <c r="P182">
        <v>116.65</v>
      </c>
      <c r="Q182" t="s">
        <v>8315</v>
      </c>
      <c r="R182" t="s">
        <v>8316</v>
      </c>
      <c r="S182">
        <v>42185.521087962959</v>
      </c>
      <c r="T182">
        <v>42215.521087962959</v>
      </c>
      <c r="U182">
        <v>2015</v>
      </c>
    </row>
    <row r="183" spans="1:21" x14ac:dyDescent="0.35">
      <c r="A183">
        <v>3338</v>
      </c>
      <c r="B183" t="s">
        <v>3338</v>
      </c>
      <c r="C183" t="s">
        <v>7448</v>
      </c>
      <c r="D183">
        <v>15000</v>
      </c>
      <c r="E183">
        <v>15327</v>
      </c>
      <c r="F183" t="s">
        <v>8218</v>
      </c>
      <c r="G183" t="s">
        <v>8223</v>
      </c>
      <c r="H183" t="s">
        <v>8245</v>
      </c>
      <c r="I183">
        <v>1487944080</v>
      </c>
      <c r="J183">
        <v>1486129680</v>
      </c>
      <c r="K183" t="b">
        <v>0</v>
      </c>
      <c r="L183">
        <v>112</v>
      </c>
      <c r="M183" t="b">
        <v>1</v>
      </c>
      <c r="N183" t="s">
        <v>8269</v>
      </c>
      <c r="O183">
        <v>102</v>
      </c>
      <c r="P183">
        <v>136.85</v>
      </c>
      <c r="Q183" t="s">
        <v>8315</v>
      </c>
      <c r="R183" t="s">
        <v>8316</v>
      </c>
      <c r="S183">
        <v>42769.574999999997</v>
      </c>
      <c r="T183">
        <v>42790.574999999997</v>
      </c>
      <c r="U183">
        <v>2017</v>
      </c>
    </row>
    <row r="184" spans="1:21" x14ac:dyDescent="0.35">
      <c r="A184">
        <v>3339</v>
      </c>
      <c r="B184" t="s">
        <v>3339</v>
      </c>
      <c r="C184" t="s">
        <v>7449</v>
      </c>
      <c r="D184">
        <v>8000</v>
      </c>
      <c r="E184">
        <v>8348</v>
      </c>
      <c r="F184" t="s">
        <v>8218</v>
      </c>
      <c r="G184" t="s">
        <v>8223</v>
      </c>
      <c r="H184" t="s">
        <v>8245</v>
      </c>
      <c r="I184">
        <v>1469721518</v>
      </c>
      <c r="J184">
        <v>1467129518</v>
      </c>
      <c r="K184" t="b">
        <v>0</v>
      </c>
      <c r="L184">
        <v>47</v>
      </c>
      <c r="M184" t="b">
        <v>1</v>
      </c>
      <c r="N184" t="s">
        <v>8269</v>
      </c>
      <c r="O184">
        <v>104</v>
      </c>
      <c r="P184">
        <v>177.62</v>
      </c>
      <c r="Q184" t="s">
        <v>8315</v>
      </c>
      <c r="R184" t="s">
        <v>8316</v>
      </c>
      <c r="S184">
        <v>42549.665717592594</v>
      </c>
      <c r="T184">
        <v>42579.665717592594</v>
      </c>
      <c r="U184">
        <v>2016</v>
      </c>
    </row>
    <row r="185" spans="1:21" x14ac:dyDescent="0.35">
      <c r="A185">
        <v>3340</v>
      </c>
      <c r="B185" t="s">
        <v>3340</v>
      </c>
      <c r="C185" t="s">
        <v>7450</v>
      </c>
      <c r="D185">
        <v>3000</v>
      </c>
      <c r="E185">
        <v>4145</v>
      </c>
      <c r="F185" t="s">
        <v>8218</v>
      </c>
      <c r="G185" t="s">
        <v>8223</v>
      </c>
      <c r="H185" t="s">
        <v>8245</v>
      </c>
      <c r="I185">
        <v>1481066554</v>
      </c>
      <c r="J185">
        <v>1478906554</v>
      </c>
      <c r="K185" t="b">
        <v>0</v>
      </c>
      <c r="L185">
        <v>38</v>
      </c>
      <c r="M185" t="b">
        <v>1</v>
      </c>
      <c r="N185" t="s">
        <v>8269</v>
      </c>
      <c r="O185">
        <v>138</v>
      </c>
      <c r="P185">
        <v>109.08</v>
      </c>
      <c r="Q185" t="s">
        <v>8315</v>
      </c>
      <c r="R185" t="s">
        <v>8316</v>
      </c>
      <c r="S185">
        <v>42685.974004629628</v>
      </c>
      <c r="T185">
        <v>42710.974004629628</v>
      </c>
      <c r="U185">
        <v>2016</v>
      </c>
    </row>
    <row r="186" spans="1:21" x14ac:dyDescent="0.35">
      <c r="A186">
        <v>3342</v>
      </c>
      <c r="B186" t="s">
        <v>3342</v>
      </c>
      <c r="C186" t="s">
        <v>7452</v>
      </c>
      <c r="D186">
        <v>6000</v>
      </c>
      <c r="E186">
        <v>6100</v>
      </c>
      <c r="F186" t="s">
        <v>8218</v>
      </c>
      <c r="G186" t="s">
        <v>8223</v>
      </c>
      <c r="H186" t="s">
        <v>8245</v>
      </c>
      <c r="I186">
        <v>1427864340</v>
      </c>
      <c r="J186">
        <v>1425020810</v>
      </c>
      <c r="K186" t="b">
        <v>0</v>
      </c>
      <c r="L186">
        <v>78</v>
      </c>
      <c r="M186" t="b">
        <v>1</v>
      </c>
      <c r="N186" t="s">
        <v>8269</v>
      </c>
      <c r="O186">
        <v>102</v>
      </c>
      <c r="P186">
        <v>78.209999999999994</v>
      </c>
      <c r="Q186" t="s">
        <v>8315</v>
      </c>
      <c r="R186" t="s">
        <v>8316</v>
      </c>
      <c r="S186">
        <v>42062.296412037031</v>
      </c>
      <c r="T186">
        <v>42095.207638888889</v>
      </c>
      <c r="U186">
        <v>2015</v>
      </c>
    </row>
    <row r="187" spans="1:21" x14ac:dyDescent="0.35">
      <c r="A187">
        <v>3344</v>
      </c>
      <c r="B187" t="s">
        <v>3344</v>
      </c>
      <c r="C187" t="s">
        <v>7454</v>
      </c>
      <c r="D187">
        <v>4500</v>
      </c>
      <c r="E187">
        <v>4565</v>
      </c>
      <c r="F187" t="s">
        <v>8218</v>
      </c>
      <c r="G187" t="s">
        <v>8223</v>
      </c>
      <c r="H187" t="s">
        <v>8245</v>
      </c>
      <c r="I187">
        <v>1409374093</v>
      </c>
      <c r="J187">
        <v>1406782093</v>
      </c>
      <c r="K187" t="b">
        <v>0</v>
      </c>
      <c r="L187">
        <v>40</v>
      </c>
      <c r="M187" t="b">
        <v>1</v>
      </c>
      <c r="N187" t="s">
        <v>8269</v>
      </c>
      <c r="O187">
        <v>101</v>
      </c>
      <c r="P187">
        <v>114.13</v>
      </c>
      <c r="Q187" t="s">
        <v>8315</v>
      </c>
      <c r="R187" t="s">
        <v>8316</v>
      </c>
      <c r="S187">
        <v>41851.200150462959</v>
      </c>
      <c r="T187">
        <v>41881.200150462959</v>
      </c>
      <c r="U187">
        <v>2014</v>
      </c>
    </row>
    <row r="188" spans="1:21" x14ac:dyDescent="0.35">
      <c r="A188">
        <v>3345</v>
      </c>
      <c r="B188" t="s">
        <v>3345</v>
      </c>
      <c r="C188" t="s">
        <v>7455</v>
      </c>
      <c r="D188">
        <v>500</v>
      </c>
      <c r="E188">
        <v>650</v>
      </c>
      <c r="F188" t="s">
        <v>8218</v>
      </c>
      <c r="G188" t="s">
        <v>8223</v>
      </c>
      <c r="H188" t="s">
        <v>8245</v>
      </c>
      <c r="I188">
        <v>1429317420</v>
      </c>
      <c r="J188">
        <v>1424226768</v>
      </c>
      <c r="K188" t="b">
        <v>0</v>
      </c>
      <c r="L188">
        <v>13</v>
      </c>
      <c r="M188" t="b">
        <v>1</v>
      </c>
      <c r="N188" t="s">
        <v>8269</v>
      </c>
      <c r="O188">
        <v>130</v>
      </c>
      <c r="P188">
        <v>50</v>
      </c>
      <c r="Q188" t="s">
        <v>8315</v>
      </c>
      <c r="R188" t="s">
        <v>8316</v>
      </c>
      <c r="S188">
        <v>42053.106111111112</v>
      </c>
      <c r="T188">
        <v>42112.025694444441</v>
      </c>
      <c r="U188">
        <v>2015</v>
      </c>
    </row>
    <row r="189" spans="1:21" x14ac:dyDescent="0.35">
      <c r="A189">
        <v>3346</v>
      </c>
      <c r="B189" t="s">
        <v>3346</v>
      </c>
      <c r="C189" t="s">
        <v>7456</v>
      </c>
      <c r="D189">
        <v>1500</v>
      </c>
      <c r="E189">
        <v>1650</v>
      </c>
      <c r="F189" t="s">
        <v>8218</v>
      </c>
      <c r="G189" t="s">
        <v>8223</v>
      </c>
      <c r="H189" t="s">
        <v>8245</v>
      </c>
      <c r="I189">
        <v>1424910910</v>
      </c>
      <c r="J189">
        <v>1424306110</v>
      </c>
      <c r="K189" t="b">
        <v>0</v>
      </c>
      <c r="L189">
        <v>18</v>
      </c>
      <c r="M189" t="b">
        <v>1</v>
      </c>
      <c r="N189" t="s">
        <v>8269</v>
      </c>
      <c r="O189">
        <v>110</v>
      </c>
      <c r="P189">
        <v>91.67</v>
      </c>
      <c r="Q189" t="s">
        <v>8315</v>
      </c>
      <c r="R189" t="s">
        <v>8316</v>
      </c>
      <c r="S189">
        <v>42054.024421296301</v>
      </c>
      <c r="T189">
        <v>42061.024421296301</v>
      </c>
      <c r="U189">
        <v>2015</v>
      </c>
    </row>
    <row r="190" spans="1:21" x14ac:dyDescent="0.35">
      <c r="A190">
        <v>3348</v>
      </c>
      <c r="B190" t="s">
        <v>3266</v>
      </c>
      <c r="C190" t="s">
        <v>7458</v>
      </c>
      <c r="D190">
        <v>5500</v>
      </c>
      <c r="E190">
        <v>5516</v>
      </c>
      <c r="F190" t="s">
        <v>8218</v>
      </c>
      <c r="G190" t="s">
        <v>8223</v>
      </c>
      <c r="H190" t="s">
        <v>8245</v>
      </c>
      <c r="I190">
        <v>1461988740</v>
      </c>
      <c r="J190">
        <v>1459949080</v>
      </c>
      <c r="K190" t="b">
        <v>0</v>
      </c>
      <c r="L190">
        <v>79</v>
      </c>
      <c r="M190" t="b">
        <v>1</v>
      </c>
      <c r="N190" t="s">
        <v>8269</v>
      </c>
      <c r="O190">
        <v>100</v>
      </c>
      <c r="P190">
        <v>69.819999999999993</v>
      </c>
      <c r="Q190" t="s">
        <v>8315</v>
      </c>
      <c r="R190" t="s">
        <v>8316</v>
      </c>
      <c r="S190">
        <v>42466.558796296296</v>
      </c>
      <c r="T190">
        <v>42490.165972222225</v>
      </c>
      <c r="U190">
        <v>2016</v>
      </c>
    </row>
    <row r="191" spans="1:21" x14ac:dyDescent="0.35">
      <c r="A191">
        <v>3349</v>
      </c>
      <c r="B191" t="s">
        <v>3348</v>
      </c>
      <c r="C191" t="s">
        <v>7459</v>
      </c>
      <c r="D191">
        <v>1000</v>
      </c>
      <c r="E191">
        <v>1534</v>
      </c>
      <c r="F191" t="s">
        <v>8218</v>
      </c>
      <c r="G191" t="s">
        <v>8223</v>
      </c>
      <c r="H191" t="s">
        <v>8245</v>
      </c>
      <c r="I191">
        <v>1465837200</v>
      </c>
      <c r="J191">
        <v>1463971172</v>
      </c>
      <c r="K191" t="b">
        <v>0</v>
      </c>
      <c r="L191">
        <v>14</v>
      </c>
      <c r="M191" t="b">
        <v>1</v>
      </c>
      <c r="N191" t="s">
        <v>8269</v>
      </c>
      <c r="O191">
        <v>153</v>
      </c>
      <c r="P191">
        <v>109.57</v>
      </c>
      <c r="Q191" t="s">
        <v>8315</v>
      </c>
      <c r="R191" t="s">
        <v>8316</v>
      </c>
      <c r="S191">
        <v>42513.110787037032</v>
      </c>
      <c r="T191">
        <v>42534.708333333328</v>
      </c>
      <c r="U191">
        <v>2016</v>
      </c>
    </row>
    <row r="192" spans="1:21" x14ac:dyDescent="0.35">
      <c r="A192">
        <v>3354</v>
      </c>
      <c r="B192" t="s">
        <v>3353</v>
      </c>
      <c r="C192" t="s">
        <v>7464</v>
      </c>
      <c r="D192">
        <v>3000</v>
      </c>
      <c r="E192">
        <v>3058</v>
      </c>
      <c r="F192" t="s">
        <v>8218</v>
      </c>
      <c r="G192" t="s">
        <v>8223</v>
      </c>
      <c r="H192" t="s">
        <v>8245</v>
      </c>
      <c r="I192">
        <v>1446091260</v>
      </c>
      <c r="J192">
        <v>1443029206</v>
      </c>
      <c r="K192" t="b">
        <v>0</v>
      </c>
      <c r="L192">
        <v>55</v>
      </c>
      <c r="M192" t="b">
        <v>1</v>
      </c>
      <c r="N192" t="s">
        <v>8269</v>
      </c>
      <c r="O192">
        <v>102</v>
      </c>
      <c r="P192">
        <v>55.6</v>
      </c>
      <c r="Q192" t="s">
        <v>8315</v>
      </c>
      <c r="R192" t="s">
        <v>8316</v>
      </c>
      <c r="S192">
        <v>42270.7269212963</v>
      </c>
      <c r="T192">
        <v>42306.167361111111</v>
      </c>
      <c r="U192">
        <v>2015</v>
      </c>
    </row>
    <row r="193" spans="1:21" x14ac:dyDescent="0.35">
      <c r="A193">
        <v>3358</v>
      </c>
      <c r="B193" t="s">
        <v>3357</v>
      </c>
      <c r="C193" t="s">
        <v>7468</v>
      </c>
      <c r="D193">
        <v>10000</v>
      </c>
      <c r="E193">
        <v>10299</v>
      </c>
      <c r="F193" t="s">
        <v>8218</v>
      </c>
      <c r="G193" t="s">
        <v>8223</v>
      </c>
      <c r="H193" t="s">
        <v>8245</v>
      </c>
      <c r="I193">
        <v>1416385679</v>
      </c>
      <c r="J193">
        <v>1413790079</v>
      </c>
      <c r="K193" t="b">
        <v>0</v>
      </c>
      <c r="L193">
        <v>162</v>
      </c>
      <c r="M193" t="b">
        <v>1</v>
      </c>
      <c r="N193" t="s">
        <v>8269</v>
      </c>
      <c r="O193">
        <v>103</v>
      </c>
      <c r="P193">
        <v>63.57</v>
      </c>
      <c r="Q193" t="s">
        <v>8315</v>
      </c>
      <c r="R193" t="s">
        <v>8316</v>
      </c>
      <c r="S193">
        <v>41932.311099537037</v>
      </c>
      <c r="T193">
        <v>41962.352766203709</v>
      </c>
      <c r="U193">
        <v>2014</v>
      </c>
    </row>
    <row r="194" spans="1:21" x14ac:dyDescent="0.35">
      <c r="A194">
        <v>3359</v>
      </c>
      <c r="B194" t="s">
        <v>3358</v>
      </c>
      <c r="C194" t="s">
        <v>7469</v>
      </c>
      <c r="D194">
        <v>4000</v>
      </c>
      <c r="E194">
        <v>4250</v>
      </c>
      <c r="F194" t="s">
        <v>8218</v>
      </c>
      <c r="G194" t="s">
        <v>8223</v>
      </c>
      <c r="H194" t="s">
        <v>8245</v>
      </c>
      <c r="I194">
        <v>1487985734</v>
      </c>
      <c r="J194">
        <v>1484097734</v>
      </c>
      <c r="K194" t="b">
        <v>0</v>
      </c>
      <c r="L194">
        <v>23</v>
      </c>
      <c r="M194" t="b">
        <v>1</v>
      </c>
      <c r="N194" t="s">
        <v>8269</v>
      </c>
      <c r="O194">
        <v>106</v>
      </c>
      <c r="P194">
        <v>184.78</v>
      </c>
      <c r="Q194" t="s">
        <v>8315</v>
      </c>
      <c r="R194" t="s">
        <v>8316</v>
      </c>
      <c r="S194">
        <v>42746.057106481487</v>
      </c>
      <c r="T194">
        <v>42791.057106481487</v>
      </c>
      <c r="U194">
        <v>2017</v>
      </c>
    </row>
    <row r="195" spans="1:21" x14ac:dyDescent="0.35">
      <c r="A195">
        <v>3361</v>
      </c>
      <c r="B195" t="s">
        <v>3360</v>
      </c>
      <c r="C195" t="s">
        <v>7471</v>
      </c>
      <c r="D195">
        <v>5000</v>
      </c>
      <c r="E195">
        <v>5673</v>
      </c>
      <c r="F195" t="s">
        <v>8218</v>
      </c>
      <c r="G195" t="s">
        <v>8223</v>
      </c>
      <c r="H195" t="s">
        <v>8245</v>
      </c>
      <c r="I195">
        <v>1409587140</v>
      </c>
      <c r="J195">
        <v>1408062990</v>
      </c>
      <c r="K195" t="b">
        <v>0</v>
      </c>
      <c r="L195">
        <v>68</v>
      </c>
      <c r="M195" t="b">
        <v>1</v>
      </c>
      <c r="N195" t="s">
        <v>8269</v>
      </c>
      <c r="O195">
        <v>113</v>
      </c>
      <c r="P195">
        <v>83.43</v>
      </c>
      <c r="Q195" t="s">
        <v>8315</v>
      </c>
      <c r="R195" t="s">
        <v>8316</v>
      </c>
      <c r="S195">
        <v>41866.025347222225</v>
      </c>
      <c r="T195">
        <v>41883.665972222225</v>
      </c>
      <c r="U195">
        <v>2014</v>
      </c>
    </row>
    <row r="196" spans="1:21" x14ac:dyDescent="0.35">
      <c r="A196">
        <v>3362</v>
      </c>
      <c r="B196" t="s">
        <v>3361</v>
      </c>
      <c r="C196" t="s">
        <v>7472</v>
      </c>
      <c r="D196">
        <v>500</v>
      </c>
      <c r="E196">
        <v>1090</v>
      </c>
      <c r="F196" t="s">
        <v>8218</v>
      </c>
      <c r="G196" t="s">
        <v>8223</v>
      </c>
      <c r="H196" t="s">
        <v>8245</v>
      </c>
      <c r="I196">
        <v>1425704100</v>
      </c>
      <c r="J196">
        <v>1424484717</v>
      </c>
      <c r="K196" t="b">
        <v>0</v>
      </c>
      <c r="L196">
        <v>20</v>
      </c>
      <c r="M196" t="b">
        <v>1</v>
      </c>
      <c r="N196" t="s">
        <v>8269</v>
      </c>
      <c r="O196">
        <v>218</v>
      </c>
      <c r="P196">
        <v>54.5</v>
      </c>
      <c r="Q196" t="s">
        <v>8315</v>
      </c>
      <c r="R196" t="s">
        <v>8316</v>
      </c>
      <c r="S196">
        <v>42056.091631944444</v>
      </c>
      <c r="T196">
        <v>42070.204861111109</v>
      </c>
      <c r="U196">
        <v>2015</v>
      </c>
    </row>
    <row r="197" spans="1:21" x14ac:dyDescent="0.35">
      <c r="A197">
        <v>3363</v>
      </c>
      <c r="B197" t="s">
        <v>3362</v>
      </c>
      <c r="C197" t="s">
        <v>7473</v>
      </c>
      <c r="D197">
        <v>7750</v>
      </c>
      <c r="E197">
        <v>7860</v>
      </c>
      <c r="F197" t="s">
        <v>8218</v>
      </c>
      <c r="G197" t="s">
        <v>8223</v>
      </c>
      <c r="H197" t="s">
        <v>8245</v>
      </c>
      <c r="I197">
        <v>1408464000</v>
      </c>
      <c r="J197">
        <v>1406831445</v>
      </c>
      <c r="K197" t="b">
        <v>0</v>
      </c>
      <c r="L197">
        <v>26</v>
      </c>
      <c r="M197" t="b">
        <v>1</v>
      </c>
      <c r="N197" t="s">
        <v>8269</v>
      </c>
      <c r="O197">
        <v>101</v>
      </c>
      <c r="P197">
        <v>302.31</v>
      </c>
      <c r="Q197" t="s">
        <v>8315</v>
      </c>
      <c r="R197" t="s">
        <v>8316</v>
      </c>
      <c r="S197">
        <v>41851.771354166667</v>
      </c>
      <c r="T197">
        <v>41870.666666666664</v>
      </c>
      <c r="U197">
        <v>2014</v>
      </c>
    </row>
    <row r="198" spans="1:21" x14ac:dyDescent="0.35">
      <c r="A198">
        <v>3365</v>
      </c>
      <c r="B198" t="s">
        <v>3364</v>
      </c>
      <c r="C198" t="s">
        <v>7475</v>
      </c>
      <c r="D198">
        <v>2500</v>
      </c>
      <c r="E198">
        <v>2600</v>
      </c>
      <c r="F198" t="s">
        <v>8218</v>
      </c>
      <c r="G198" t="s">
        <v>8223</v>
      </c>
      <c r="H198" t="s">
        <v>8245</v>
      </c>
      <c r="I198">
        <v>1449973592</v>
      </c>
      <c r="J198">
        <v>1447381592</v>
      </c>
      <c r="K198" t="b">
        <v>0</v>
      </c>
      <c r="L198">
        <v>3</v>
      </c>
      <c r="M198" t="b">
        <v>1</v>
      </c>
      <c r="N198" t="s">
        <v>8269</v>
      </c>
      <c r="O198">
        <v>104</v>
      </c>
      <c r="P198">
        <v>866.67</v>
      </c>
      <c r="Q198" t="s">
        <v>8315</v>
      </c>
      <c r="R198" t="s">
        <v>8316</v>
      </c>
      <c r="S198">
        <v>42321.101759259262</v>
      </c>
      <c r="T198">
        <v>42351.101759259262</v>
      </c>
      <c r="U198">
        <v>2015</v>
      </c>
    </row>
    <row r="199" spans="1:21" x14ac:dyDescent="0.35">
      <c r="A199">
        <v>3366</v>
      </c>
      <c r="B199" t="s">
        <v>3365</v>
      </c>
      <c r="C199" t="s">
        <v>7476</v>
      </c>
      <c r="D199">
        <v>500</v>
      </c>
      <c r="E199">
        <v>1105</v>
      </c>
      <c r="F199" t="s">
        <v>8218</v>
      </c>
      <c r="G199" t="s">
        <v>8223</v>
      </c>
      <c r="H199" t="s">
        <v>8245</v>
      </c>
      <c r="I199">
        <v>1431481037</v>
      </c>
      <c r="J199">
        <v>1428889037</v>
      </c>
      <c r="K199" t="b">
        <v>0</v>
      </c>
      <c r="L199">
        <v>18</v>
      </c>
      <c r="M199" t="b">
        <v>1</v>
      </c>
      <c r="N199" t="s">
        <v>8269</v>
      </c>
      <c r="O199">
        <v>221</v>
      </c>
      <c r="P199">
        <v>61.39</v>
      </c>
      <c r="Q199" t="s">
        <v>8315</v>
      </c>
      <c r="R199" t="s">
        <v>8316</v>
      </c>
      <c r="S199">
        <v>42107.067557870367</v>
      </c>
      <c r="T199">
        <v>42137.067557870367</v>
      </c>
      <c r="U199">
        <v>2015</v>
      </c>
    </row>
    <row r="200" spans="1:21" x14ac:dyDescent="0.35">
      <c r="A200">
        <v>3368</v>
      </c>
      <c r="B200" t="s">
        <v>3367</v>
      </c>
      <c r="C200" t="s">
        <v>7478</v>
      </c>
      <c r="D200">
        <v>1000</v>
      </c>
      <c r="E200">
        <v>1046</v>
      </c>
      <c r="F200" t="s">
        <v>8218</v>
      </c>
      <c r="G200" t="s">
        <v>8223</v>
      </c>
      <c r="H200" t="s">
        <v>8245</v>
      </c>
      <c r="I200">
        <v>1420088400</v>
      </c>
      <c r="J200">
        <v>1416977259</v>
      </c>
      <c r="K200" t="b">
        <v>0</v>
      </c>
      <c r="L200">
        <v>23</v>
      </c>
      <c r="M200" t="b">
        <v>1</v>
      </c>
      <c r="N200" t="s">
        <v>8269</v>
      </c>
      <c r="O200">
        <v>105</v>
      </c>
      <c r="P200">
        <v>45.48</v>
      </c>
      <c r="Q200" t="s">
        <v>8315</v>
      </c>
      <c r="R200" t="s">
        <v>8316</v>
      </c>
      <c r="S200">
        <v>41969.199756944443</v>
      </c>
      <c r="T200">
        <v>42005.208333333328</v>
      </c>
      <c r="U200">
        <v>2014</v>
      </c>
    </row>
    <row r="201" spans="1:21" x14ac:dyDescent="0.35">
      <c r="A201">
        <v>3370</v>
      </c>
      <c r="B201" t="s">
        <v>3369</v>
      </c>
      <c r="C201" t="s">
        <v>7480</v>
      </c>
      <c r="D201">
        <v>1500</v>
      </c>
      <c r="E201">
        <v>1766</v>
      </c>
      <c r="F201" t="s">
        <v>8218</v>
      </c>
      <c r="G201" t="s">
        <v>8223</v>
      </c>
      <c r="H201" t="s">
        <v>8245</v>
      </c>
      <c r="I201">
        <v>1481961600</v>
      </c>
      <c r="J201">
        <v>1479283285</v>
      </c>
      <c r="K201" t="b">
        <v>0</v>
      </c>
      <c r="L201">
        <v>26</v>
      </c>
      <c r="M201" t="b">
        <v>1</v>
      </c>
      <c r="N201" t="s">
        <v>8269</v>
      </c>
      <c r="O201">
        <v>118</v>
      </c>
      <c r="P201">
        <v>67.92</v>
      </c>
      <c r="Q201" t="s">
        <v>8315</v>
      </c>
      <c r="R201" t="s">
        <v>8316</v>
      </c>
      <c r="S201">
        <v>42690.334317129629</v>
      </c>
      <c r="T201">
        <v>42721.333333333328</v>
      </c>
      <c r="U201">
        <v>2016</v>
      </c>
    </row>
    <row r="202" spans="1:21" x14ac:dyDescent="0.35">
      <c r="A202">
        <v>3371</v>
      </c>
      <c r="B202" t="s">
        <v>3370</v>
      </c>
      <c r="C202" t="s">
        <v>7481</v>
      </c>
      <c r="D202">
        <v>200</v>
      </c>
      <c r="E202">
        <v>277</v>
      </c>
      <c r="F202" t="s">
        <v>8218</v>
      </c>
      <c r="G202" t="s">
        <v>8223</v>
      </c>
      <c r="H202" t="s">
        <v>8245</v>
      </c>
      <c r="I202">
        <v>1449089965</v>
      </c>
      <c r="J202">
        <v>1446670765</v>
      </c>
      <c r="K202" t="b">
        <v>0</v>
      </c>
      <c r="L202">
        <v>9</v>
      </c>
      <c r="M202" t="b">
        <v>1</v>
      </c>
      <c r="N202" t="s">
        <v>8269</v>
      </c>
      <c r="O202">
        <v>139</v>
      </c>
      <c r="P202">
        <v>30.78</v>
      </c>
      <c r="Q202" t="s">
        <v>8315</v>
      </c>
      <c r="R202" t="s">
        <v>8316</v>
      </c>
      <c r="S202">
        <v>42312.874594907407</v>
      </c>
      <c r="T202">
        <v>42340.874594907407</v>
      </c>
      <c r="U202">
        <v>2015</v>
      </c>
    </row>
    <row r="203" spans="1:21" x14ac:dyDescent="0.35">
      <c r="A203">
        <v>3372</v>
      </c>
      <c r="B203" t="s">
        <v>3371</v>
      </c>
      <c r="C203" t="s">
        <v>7482</v>
      </c>
      <c r="D203">
        <v>1000</v>
      </c>
      <c r="E203">
        <v>1035</v>
      </c>
      <c r="F203" t="s">
        <v>8218</v>
      </c>
      <c r="G203" t="s">
        <v>8223</v>
      </c>
      <c r="H203" t="s">
        <v>8245</v>
      </c>
      <c r="I203">
        <v>1408942740</v>
      </c>
      <c r="J203">
        <v>1407157756</v>
      </c>
      <c r="K203" t="b">
        <v>0</v>
      </c>
      <c r="L203">
        <v>27</v>
      </c>
      <c r="M203" t="b">
        <v>1</v>
      </c>
      <c r="N203" t="s">
        <v>8269</v>
      </c>
      <c r="O203">
        <v>104</v>
      </c>
      <c r="P203">
        <v>38.33</v>
      </c>
      <c r="Q203" t="s">
        <v>8315</v>
      </c>
      <c r="R203" t="s">
        <v>8316</v>
      </c>
      <c r="S203">
        <v>41855.548101851848</v>
      </c>
      <c r="T203">
        <v>41876.207638888889</v>
      </c>
      <c r="U203">
        <v>2014</v>
      </c>
    </row>
    <row r="204" spans="1:21" x14ac:dyDescent="0.35">
      <c r="A204">
        <v>3376</v>
      </c>
      <c r="B204" t="s">
        <v>3375</v>
      </c>
      <c r="C204" t="s">
        <v>7486</v>
      </c>
      <c r="D204">
        <v>8000</v>
      </c>
      <c r="E204">
        <v>8001</v>
      </c>
      <c r="F204" t="s">
        <v>8218</v>
      </c>
      <c r="G204" t="s">
        <v>8223</v>
      </c>
      <c r="H204" t="s">
        <v>8245</v>
      </c>
      <c r="I204">
        <v>1429976994</v>
      </c>
      <c r="J204">
        <v>1424796594</v>
      </c>
      <c r="K204" t="b">
        <v>0</v>
      </c>
      <c r="L204">
        <v>19</v>
      </c>
      <c r="M204" t="b">
        <v>1</v>
      </c>
      <c r="N204" t="s">
        <v>8269</v>
      </c>
      <c r="O204">
        <v>100</v>
      </c>
      <c r="P204">
        <v>421.11</v>
      </c>
      <c r="Q204" t="s">
        <v>8315</v>
      </c>
      <c r="R204" t="s">
        <v>8316</v>
      </c>
      <c r="S204">
        <v>42059.701319444444</v>
      </c>
      <c r="T204">
        <v>42119.659652777773</v>
      </c>
      <c r="U204">
        <v>2015</v>
      </c>
    </row>
    <row r="205" spans="1:21" x14ac:dyDescent="0.35">
      <c r="A205">
        <v>3380</v>
      </c>
      <c r="B205" t="s">
        <v>3379</v>
      </c>
      <c r="C205" t="s">
        <v>7490</v>
      </c>
      <c r="D205">
        <v>3000</v>
      </c>
      <c r="E205">
        <v>3133</v>
      </c>
      <c r="F205" t="s">
        <v>8218</v>
      </c>
      <c r="G205" t="s">
        <v>8223</v>
      </c>
      <c r="H205" t="s">
        <v>8245</v>
      </c>
      <c r="I205">
        <v>1417305178</v>
      </c>
      <c r="J205">
        <v>1414277578</v>
      </c>
      <c r="K205" t="b">
        <v>0</v>
      </c>
      <c r="L205">
        <v>28</v>
      </c>
      <c r="M205" t="b">
        <v>1</v>
      </c>
      <c r="N205" t="s">
        <v>8269</v>
      </c>
      <c r="O205">
        <v>104</v>
      </c>
      <c r="P205">
        <v>111.89</v>
      </c>
      <c r="Q205" t="s">
        <v>8315</v>
      </c>
      <c r="R205" t="s">
        <v>8316</v>
      </c>
      <c r="S205">
        <v>41937.95344907407</v>
      </c>
      <c r="T205">
        <v>41972.995115740734</v>
      </c>
      <c r="U205">
        <v>2014</v>
      </c>
    </row>
    <row r="206" spans="1:21" x14ac:dyDescent="0.35">
      <c r="A206">
        <v>3381</v>
      </c>
      <c r="B206" t="s">
        <v>3380</v>
      </c>
      <c r="C206" t="s">
        <v>7491</v>
      </c>
      <c r="D206">
        <v>4000</v>
      </c>
      <c r="E206">
        <v>4090</v>
      </c>
      <c r="F206" t="s">
        <v>8218</v>
      </c>
      <c r="G206" t="s">
        <v>8223</v>
      </c>
      <c r="H206" t="s">
        <v>8245</v>
      </c>
      <c r="I206">
        <v>1426044383</v>
      </c>
      <c r="J206">
        <v>1423455983</v>
      </c>
      <c r="K206" t="b">
        <v>0</v>
      </c>
      <c r="L206">
        <v>48</v>
      </c>
      <c r="M206" t="b">
        <v>1</v>
      </c>
      <c r="N206" t="s">
        <v>8269</v>
      </c>
      <c r="O206">
        <v>102</v>
      </c>
      <c r="P206">
        <v>85.21</v>
      </c>
      <c r="Q206" t="s">
        <v>8315</v>
      </c>
      <c r="R206" t="s">
        <v>8316</v>
      </c>
      <c r="S206">
        <v>42044.184988425928</v>
      </c>
      <c r="T206">
        <v>42074.143321759257</v>
      </c>
      <c r="U206">
        <v>2015</v>
      </c>
    </row>
    <row r="207" spans="1:21" x14ac:dyDescent="0.35">
      <c r="A207">
        <v>3383</v>
      </c>
      <c r="B207" t="s">
        <v>3382</v>
      </c>
      <c r="C207" t="s">
        <v>7493</v>
      </c>
      <c r="D207">
        <v>1750</v>
      </c>
      <c r="E207">
        <v>1955</v>
      </c>
      <c r="F207" t="s">
        <v>8218</v>
      </c>
      <c r="G207" t="s">
        <v>8223</v>
      </c>
      <c r="H207" t="s">
        <v>8245</v>
      </c>
      <c r="I207">
        <v>1466707620</v>
      </c>
      <c r="J207">
        <v>1464979620</v>
      </c>
      <c r="K207" t="b">
        <v>0</v>
      </c>
      <c r="L207">
        <v>30</v>
      </c>
      <c r="M207" t="b">
        <v>1</v>
      </c>
      <c r="N207" t="s">
        <v>8269</v>
      </c>
      <c r="O207">
        <v>112</v>
      </c>
      <c r="P207">
        <v>65.17</v>
      </c>
      <c r="Q207" t="s">
        <v>8315</v>
      </c>
      <c r="R207" t="s">
        <v>8316</v>
      </c>
      <c r="S207">
        <v>42524.782638888893</v>
      </c>
      <c r="T207">
        <v>42544.782638888893</v>
      </c>
      <c r="U207">
        <v>2016</v>
      </c>
    </row>
    <row r="208" spans="1:21" x14ac:dyDescent="0.35">
      <c r="A208">
        <v>3384</v>
      </c>
      <c r="B208" t="s">
        <v>3383</v>
      </c>
      <c r="C208" t="s">
        <v>7494</v>
      </c>
      <c r="D208">
        <v>6000</v>
      </c>
      <c r="E208">
        <v>6000.66</v>
      </c>
      <c r="F208" t="s">
        <v>8218</v>
      </c>
      <c r="G208" t="s">
        <v>8223</v>
      </c>
      <c r="H208" t="s">
        <v>8245</v>
      </c>
      <c r="I208">
        <v>1448074800</v>
      </c>
      <c r="J208">
        <v>1444874768</v>
      </c>
      <c r="K208" t="b">
        <v>0</v>
      </c>
      <c r="L208">
        <v>64</v>
      </c>
      <c r="M208" t="b">
        <v>1</v>
      </c>
      <c r="N208" t="s">
        <v>8269</v>
      </c>
      <c r="O208">
        <v>100</v>
      </c>
      <c r="P208">
        <v>93.76</v>
      </c>
      <c r="Q208" t="s">
        <v>8315</v>
      </c>
      <c r="R208" t="s">
        <v>8316</v>
      </c>
      <c r="S208">
        <v>42292.087592592594</v>
      </c>
      <c r="T208">
        <v>42329.125</v>
      </c>
      <c r="U208">
        <v>2015</v>
      </c>
    </row>
    <row r="209" spans="1:21" x14ac:dyDescent="0.35">
      <c r="A209">
        <v>3385</v>
      </c>
      <c r="B209" t="s">
        <v>3384</v>
      </c>
      <c r="C209" t="s">
        <v>7495</v>
      </c>
      <c r="D209">
        <v>2000</v>
      </c>
      <c r="E209">
        <v>2000</v>
      </c>
      <c r="F209" t="s">
        <v>8218</v>
      </c>
      <c r="G209" t="s">
        <v>8223</v>
      </c>
      <c r="H209" t="s">
        <v>8245</v>
      </c>
      <c r="I209">
        <v>1418244552</v>
      </c>
      <c r="J209">
        <v>1415652552</v>
      </c>
      <c r="K209" t="b">
        <v>0</v>
      </c>
      <c r="L209">
        <v>15</v>
      </c>
      <c r="M209" t="b">
        <v>1</v>
      </c>
      <c r="N209" t="s">
        <v>8269</v>
      </c>
      <c r="O209">
        <v>100</v>
      </c>
      <c r="P209">
        <v>133.33000000000001</v>
      </c>
      <c r="Q209" t="s">
        <v>8315</v>
      </c>
      <c r="R209" t="s">
        <v>8316</v>
      </c>
      <c r="S209">
        <v>41953.8675</v>
      </c>
      <c r="T209">
        <v>41983.8675</v>
      </c>
      <c r="U209">
        <v>2014</v>
      </c>
    </row>
    <row r="210" spans="1:21" x14ac:dyDescent="0.35">
      <c r="A210">
        <v>3386</v>
      </c>
      <c r="B210" t="s">
        <v>3385</v>
      </c>
      <c r="C210" t="s">
        <v>7496</v>
      </c>
      <c r="D210">
        <v>2000</v>
      </c>
      <c r="E210">
        <v>2100</v>
      </c>
      <c r="F210" t="s">
        <v>8218</v>
      </c>
      <c r="G210" t="s">
        <v>8223</v>
      </c>
      <c r="H210" t="s">
        <v>8245</v>
      </c>
      <c r="I210">
        <v>1417620506</v>
      </c>
      <c r="J210">
        <v>1415028506</v>
      </c>
      <c r="K210" t="b">
        <v>0</v>
      </c>
      <c r="L210">
        <v>41</v>
      </c>
      <c r="M210" t="b">
        <v>1</v>
      </c>
      <c r="N210" t="s">
        <v>8269</v>
      </c>
      <c r="O210">
        <v>105</v>
      </c>
      <c r="P210">
        <v>51.22</v>
      </c>
      <c r="Q210" t="s">
        <v>8315</v>
      </c>
      <c r="R210" t="s">
        <v>8316</v>
      </c>
      <c r="S210">
        <v>41946.644745370373</v>
      </c>
      <c r="T210">
        <v>41976.644745370373</v>
      </c>
      <c r="U210">
        <v>2014</v>
      </c>
    </row>
    <row r="211" spans="1:21" x14ac:dyDescent="0.35">
      <c r="A211">
        <v>3387</v>
      </c>
      <c r="B211" t="s">
        <v>3386</v>
      </c>
      <c r="C211" t="s">
        <v>7497</v>
      </c>
      <c r="D211">
        <v>3000</v>
      </c>
      <c r="E211">
        <v>3506</v>
      </c>
      <c r="F211" t="s">
        <v>8218</v>
      </c>
      <c r="G211" t="s">
        <v>8223</v>
      </c>
      <c r="H211" t="s">
        <v>8245</v>
      </c>
      <c r="I211">
        <v>1418581088</v>
      </c>
      <c r="J211">
        <v>1415125088</v>
      </c>
      <c r="K211" t="b">
        <v>0</v>
      </c>
      <c r="L211">
        <v>35</v>
      </c>
      <c r="M211" t="b">
        <v>1</v>
      </c>
      <c r="N211" t="s">
        <v>8269</v>
      </c>
      <c r="O211">
        <v>117</v>
      </c>
      <c r="P211">
        <v>100.17</v>
      </c>
      <c r="Q211" t="s">
        <v>8315</v>
      </c>
      <c r="R211" t="s">
        <v>8316</v>
      </c>
      <c r="S211">
        <v>41947.762592592589</v>
      </c>
      <c r="T211">
        <v>41987.762592592597</v>
      </c>
      <c r="U211">
        <v>2014</v>
      </c>
    </row>
    <row r="212" spans="1:21" x14ac:dyDescent="0.35">
      <c r="A212">
        <v>3389</v>
      </c>
      <c r="B212" t="s">
        <v>3388</v>
      </c>
      <c r="C212" t="s">
        <v>7499</v>
      </c>
      <c r="D212">
        <v>10000</v>
      </c>
      <c r="E212">
        <v>11450</v>
      </c>
      <c r="F212" t="s">
        <v>8218</v>
      </c>
      <c r="G212" t="s">
        <v>8223</v>
      </c>
      <c r="H212" t="s">
        <v>8245</v>
      </c>
      <c r="I212">
        <v>1464960682</v>
      </c>
      <c r="J212">
        <v>1462368682</v>
      </c>
      <c r="K212" t="b">
        <v>0</v>
      </c>
      <c r="L212">
        <v>62</v>
      </c>
      <c r="M212" t="b">
        <v>1</v>
      </c>
      <c r="N212" t="s">
        <v>8269</v>
      </c>
      <c r="O212">
        <v>115</v>
      </c>
      <c r="P212">
        <v>184.68</v>
      </c>
      <c r="Q212" t="s">
        <v>8315</v>
      </c>
      <c r="R212" t="s">
        <v>8316</v>
      </c>
      <c r="S212">
        <v>42494.563449074078</v>
      </c>
      <c r="T212">
        <v>42524.563449074078</v>
      </c>
      <c r="U212">
        <v>2016</v>
      </c>
    </row>
    <row r="213" spans="1:21" x14ac:dyDescent="0.35">
      <c r="A213">
        <v>3390</v>
      </c>
      <c r="B213" t="s">
        <v>3389</v>
      </c>
      <c r="C213" t="s">
        <v>7500</v>
      </c>
      <c r="D213">
        <v>1500</v>
      </c>
      <c r="E213">
        <v>1536</v>
      </c>
      <c r="F213" t="s">
        <v>8218</v>
      </c>
      <c r="G213" t="s">
        <v>8223</v>
      </c>
      <c r="H213" t="s">
        <v>8245</v>
      </c>
      <c r="I213">
        <v>1405017345</v>
      </c>
      <c r="J213">
        <v>1403721345</v>
      </c>
      <c r="K213" t="b">
        <v>0</v>
      </c>
      <c r="L213">
        <v>22</v>
      </c>
      <c r="M213" t="b">
        <v>1</v>
      </c>
      <c r="N213" t="s">
        <v>8269</v>
      </c>
      <c r="O213">
        <v>102</v>
      </c>
      <c r="P213">
        <v>69.819999999999993</v>
      </c>
      <c r="Q213" t="s">
        <v>8315</v>
      </c>
      <c r="R213" t="s">
        <v>8316</v>
      </c>
      <c r="S213">
        <v>41815.774826388886</v>
      </c>
      <c r="T213">
        <v>41830.774826388886</v>
      </c>
      <c r="U213">
        <v>2014</v>
      </c>
    </row>
    <row r="214" spans="1:21" x14ac:dyDescent="0.35">
      <c r="A214">
        <v>3391</v>
      </c>
      <c r="B214" t="s">
        <v>3390</v>
      </c>
      <c r="C214" t="s">
        <v>7501</v>
      </c>
      <c r="D214">
        <v>500</v>
      </c>
      <c r="E214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>
        <v>223</v>
      </c>
      <c r="P214">
        <v>61.94</v>
      </c>
      <c r="Q214" t="s">
        <v>8315</v>
      </c>
      <c r="R214" t="s">
        <v>8316</v>
      </c>
      <c r="S214">
        <v>41830.545694444445</v>
      </c>
      <c r="T214">
        <v>41859.936111111114</v>
      </c>
      <c r="U214">
        <v>2014</v>
      </c>
    </row>
    <row r="215" spans="1:21" x14ac:dyDescent="0.35">
      <c r="A215">
        <v>3393</v>
      </c>
      <c r="B215" t="s">
        <v>3392</v>
      </c>
      <c r="C215" t="s">
        <v>7503</v>
      </c>
      <c r="D215">
        <v>1500</v>
      </c>
      <c r="E215">
        <v>1587</v>
      </c>
      <c r="F215" t="s">
        <v>8218</v>
      </c>
      <c r="G215" t="s">
        <v>8223</v>
      </c>
      <c r="H215" t="s">
        <v>8245</v>
      </c>
      <c r="I215">
        <v>1415234760</v>
      </c>
      <c r="J215">
        <v>1413065230</v>
      </c>
      <c r="K215" t="b">
        <v>0</v>
      </c>
      <c r="L215">
        <v>44</v>
      </c>
      <c r="M215" t="b">
        <v>1</v>
      </c>
      <c r="N215" t="s">
        <v>8269</v>
      </c>
      <c r="O215">
        <v>106</v>
      </c>
      <c r="P215">
        <v>36.07</v>
      </c>
      <c r="Q215" t="s">
        <v>8315</v>
      </c>
      <c r="R215" t="s">
        <v>8316</v>
      </c>
      <c r="S215">
        <v>41923.921643518523</v>
      </c>
      <c r="T215">
        <v>41949.031944444447</v>
      </c>
      <c r="U215">
        <v>2014</v>
      </c>
    </row>
    <row r="216" spans="1:21" x14ac:dyDescent="0.35">
      <c r="A216">
        <v>3396</v>
      </c>
      <c r="B216" t="s">
        <v>3395</v>
      </c>
      <c r="C216" t="s">
        <v>7506</v>
      </c>
      <c r="D216">
        <v>1500</v>
      </c>
      <c r="E216">
        <v>1565</v>
      </c>
      <c r="F216" t="s">
        <v>8218</v>
      </c>
      <c r="G216" t="s">
        <v>8223</v>
      </c>
      <c r="H216" t="s">
        <v>8245</v>
      </c>
      <c r="I216">
        <v>1401595140</v>
      </c>
      <c r="J216">
        <v>1399286589</v>
      </c>
      <c r="K216" t="b">
        <v>0</v>
      </c>
      <c r="L216">
        <v>28</v>
      </c>
      <c r="M216" t="b">
        <v>1</v>
      </c>
      <c r="N216" t="s">
        <v>8269</v>
      </c>
      <c r="O216">
        <v>104</v>
      </c>
      <c r="P216">
        <v>55.89</v>
      </c>
      <c r="Q216" t="s">
        <v>8315</v>
      </c>
      <c r="R216" t="s">
        <v>8316</v>
      </c>
      <c r="S216">
        <v>41764.44663194444</v>
      </c>
      <c r="T216">
        <v>41791.165972222225</v>
      </c>
      <c r="U216">
        <v>2014</v>
      </c>
    </row>
    <row r="217" spans="1:21" x14ac:dyDescent="0.35">
      <c r="A217">
        <v>3398</v>
      </c>
      <c r="B217" t="s">
        <v>3397</v>
      </c>
      <c r="C217" t="s">
        <v>7508</v>
      </c>
      <c r="D217">
        <v>4000</v>
      </c>
      <c r="E217">
        <v>4443</v>
      </c>
      <c r="F217" t="s">
        <v>8218</v>
      </c>
      <c r="G217" t="s">
        <v>8223</v>
      </c>
      <c r="H217" t="s">
        <v>8245</v>
      </c>
      <c r="I217">
        <v>1416589200</v>
      </c>
      <c r="J217">
        <v>1414605776</v>
      </c>
      <c r="K217" t="b">
        <v>0</v>
      </c>
      <c r="L217">
        <v>65</v>
      </c>
      <c r="M217" t="b">
        <v>1</v>
      </c>
      <c r="N217" t="s">
        <v>8269</v>
      </c>
      <c r="O217">
        <v>111</v>
      </c>
      <c r="P217">
        <v>68.349999999999994</v>
      </c>
      <c r="Q217" t="s">
        <v>8315</v>
      </c>
      <c r="R217" t="s">
        <v>8316</v>
      </c>
      <c r="S217">
        <v>41941.75203703704</v>
      </c>
      <c r="T217">
        <v>41964.708333333328</v>
      </c>
      <c r="U217">
        <v>2014</v>
      </c>
    </row>
    <row r="218" spans="1:21" x14ac:dyDescent="0.35">
      <c r="A218">
        <v>3400</v>
      </c>
      <c r="B218" t="s">
        <v>3399</v>
      </c>
      <c r="C218" t="s">
        <v>7510</v>
      </c>
      <c r="D218">
        <v>10000</v>
      </c>
      <c r="E218">
        <v>10041</v>
      </c>
      <c r="F218" t="s">
        <v>8218</v>
      </c>
      <c r="G218" t="s">
        <v>8223</v>
      </c>
      <c r="H218" t="s">
        <v>8245</v>
      </c>
      <c r="I218">
        <v>1409266414</v>
      </c>
      <c r="J218">
        <v>1405378414</v>
      </c>
      <c r="K218" t="b">
        <v>0</v>
      </c>
      <c r="L218">
        <v>85</v>
      </c>
      <c r="M218" t="b">
        <v>1</v>
      </c>
      <c r="N218" t="s">
        <v>8269</v>
      </c>
      <c r="O218">
        <v>100</v>
      </c>
      <c r="P218">
        <v>118.13</v>
      </c>
      <c r="Q218" t="s">
        <v>8315</v>
      </c>
      <c r="R218" t="s">
        <v>8316</v>
      </c>
      <c r="S218">
        <v>41834.953865740739</v>
      </c>
      <c r="T218">
        <v>41879.953865740739</v>
      </c>
      <c r="U218">
        <v>2014</v>
      </c>
    </row>
    <row r="219" spans="1:21" x14ac:dyDescent="0.35">
      <c r="A219">
        <v>3402</v>
      </c>
      <c r="B219" t="s">
        <v>3401</v>
      </c>
      <c r="C219" t="s">
        <v>7512</v>
      </c>
      <c r="D219">
        <v>15000</v>
      </c>
      <c r="E219">
        <v>16465</v>
      </c>
      <c r="F219" t="s">
        <v>8218</v>
      </c>
      <c r="G219" t="s">
        <v>8223</v>
      </c>
      <c r="H219" t="s">
        <v>8245</v>
      </c>
      <c r="I219">
        <v>1447295460</v>
      </c>
      <c r="J219">
        <v>1444747843</v>
      </c>
      <c r="K219" t="b">
        <v>0</v>
      </c>
      <c r="L219">
        <v>165</v>
      </c>
      <c r="M219" t="b">
        <v>1</v>
      </c>
      <c r="N219" t="s">
        <v>8269</v>
      </c>
      <c r="O219">
        <v>110</v>
      </c>
      <c r="P219">
        <v>99.79</v>
      </c>
      <c r="Q219" t="s">
        <v>8315</v>
      </c>
      <c r="R219" t="s">
        <v>8316</v>
      </c>
      <c r="S219">
        <v>42290.61855324074</v>
      </c>
      <c r="T219">
        <v>42320.104861111111</v>
      </c>
      <c r="U219">
        <v>2015</v>
      </c>
    </row>
    <row r="220" spans="1:21" x14ac:dyDescent="0.35">
      <c r="A220">
        <v>3404</v>
      </c>
      <c r="B220" t="s">
        <v>3403</v>
      </c>
      <c r="C220" t="s">
        <v>7514</v>
      </c>
      <c r="D220">
        <v>500</v>
      </c>
      <c r="E220">
        <v>610</v>
      </c>
      <c r="F220" t="s">
        <v>8218</v>
      </c>
      <c r="G220" t="s">
        <v>8223</v>
      </c>
      <c r="H220" t="s">
        <v>8245</v>
      </c>
      <c r="I220">
        <v>1434542702</v>
      </c>
      <c r="J220">
        <v>1432814702</v>
      </c>
      <c r="K220" t="b">
        <v>0</v>
      </c>
      <c r="L220">
        <v>3</v>
      </c>
      <c r="M220" t="b">
        <v>1</v>
      </c>
      <c r="N220" t="s">
        <v>8269</v>
      </c>
      <c r="O220">
        <v>122</v>
      </c>
      <c r="P220">
        <v>203.33</v>
      </c>
      <c r="Q220" t="s">
        <v>8315</v>
      </c>
      <c r="R220" t="s">
        <v>8316</v>
      </c>
      <c r="S220">
        <v>42152.503495370373</v>
      </c>
      <c r="T220">
        <v>42172.503495370373</v>
      </c>
      <c r="U220">
        <v>2015</v>
      </c>
    </row>
    <row r="221" spans="1:21" x14ac:dyDescent="0.35">
      <c r="A221">
        <v>3406</v>
      </c>
      <c r="B221" t="s">
        <v>3405</v>
      </c>
      <c r="C221" t="s">
        <v>7516</v>
      </c>
      <c r="D221">
        <v>10000</v>
      </c>
      <c r="E221">
        <v>10031</v>
      </c>
      <c r="F221" t="s">
        <v>8218</v>
      </c>
      <c r="G221" t="s">
        <v>8223</v>
      </c>
      <c r="H221" t="s">
        <v>8245</v>
      </c>
      <c r="I221">
        <v>1405511376</v>
      </c>
      <c r="J221">
        <v>1401623376</v>
      </c>
      <c r="K221" t="b">
        <v>0</v>
      </c>
      <c r="L221">
        <v>91</v>
      </c>
      <c r="M221" t="b">
        <v>1</v>
      </c>
      <c r="N221" t="s">
        <v>8269</v>
      </c>
      <c r="O221">
        <v>100</v>
      </c>
      <c r="P221">
        <v>110.23</v>
      </c>
      <c r="Q221" t="s">
        <v>8315</v>
      </c>
      <c r="R221" t="s">
        <v>8316</v>
      </c>
      <c r="S221">
        <v>41791.492777777778</v>
      </c>
      <c r="T221">
        <v>41836.492777777778</v>
      </c>
      <c r="U221">
        <v>2014</v>
      </c>
    </row>
    <row r="222" spans="1:21" x14ac:dyDescent="0.35">
      <c r="A222">
        <v>3408</v>
      </c>
      <c r="B222" t="s">
        <v>3407</v>
      </c>
      <c r="C222" t="s">
        <v>7518</v>
      </c>
      <c r="D222">
        <v>500</v>
      </c>
      <c r="E222">
        <v>1055</v>
      </c>
      <c r="F222" t="s">
        <v>8218</v>
      </c>
      <c r="G222" t="s">
        <v>8223</v>
      </c>
      <c r="H222" t="s">
        <v>8245</v>
      </c>
      <c r="I222">
        <v>1405727304</v>
      </c>
      <c r="J222">
        <v>1403135304</v>
      </c>
      <c r="K222" t="b">
        <v>0</v>
      </c>
      <c r="L222">
        <v>18</v>
      </c>
      <c r="M222" t="b">
        <v>1</v>
      </c>
      <c r="N222" t="s">
        <v>8269</v>
      </c>
      <c r="O222">
        <v>211</v>
      </c>
      <c r="P222">
        <v>58.61</v>
      </c>
      <c r="Q222" t="s">
        <v>8315</v>
      </c>
      <c r="R222" t="s">
        <v>8316</v>
      </c>
      <c r="S222">
        <v>41808.991944444446</v>
      </c>
      <c r="T222">
        <v>41838.991944444446</v>
      </c>
      <c r="U222">
        <v>2014</v>
      </c>
    </row>
    <row r="223" spans="1:21" x14ac:dyDescent="0.35">
      <c r="A223">
        <v>3410</v>
      </c>
      <c r="B223" t="s">
        <v>3409</v>
      </c>
      <c r="C223" t="s">
        <v>7520</v>
      </c>
      <c r="D223">
        <v>3000</v>
      </c>
      <c r="E223">
        <v>3255</v>
      </c>
      <c r="F223" t="s">
        <v>8218</v>
      </c>
      <c r="G223" t="s">
        <v>8223</v>
      </c>
      <c r="H223" t="s">
        <v>8245</v>
      </c>
      <c r="I223">
        <v>1465196400</v>
      </c>
      <c r="J223">
        <v>1462841990</v>
      </c>
      <c r="K223" t="b">
        <v>0</v>
      </c>
      <c r="L223">
        <v>40</v>
      </c>
      <c r="M223" t="b">
        <v>1</v>
      </c>
      <c r="N223" t="s">
        <v>8269</v>
      </c>
      <c r="O223">
        <v>109</v>
      </c>
      <c r="P223">
        <v>81.38</v>
      </c>
      <c r="Q223" t="s">
        <v>8315</v>
      </c>
      <c r="R223" t="s">
        <v>8316</v>
      </c>
      <c r="S223">
        <v>42500.041550925926</v>
      </c>
      <c r="T223">
        <v>42527.291666666672</v>
      </c>
      <c r="U223">
        <v>2016</v>
      </c>
    </row>
    <row r="224" spans="1:21" x14ac:dyDescent="0.35">
      <c r="A224">
        <v>3411</v>
      </c>
      <c r="B224" t="s">
        <v>3410</v>
      </c>
      <c r="C224" t="s">
        <v>7521</v>
      </c>
      <c r="D224">
        <v>15000</v>
      </c>
      <c r="E224">
        <v>15535</v>
      </c>
      <c r="F224" t="s">
        <v>8218</v>
      </c>
      <c r="G224" t="s">
        <v>8223</v>
      </c>
      <c r="H224" t="s">
        <v>8245</v>
      </c>
      <c r="I224">
        <v>1444264372</v>
      </c>
      <c r="J224">
        <v>1442536372</v>
      </c>
      <c r="K224" t="b">
        <v>0</v>
      </c>
      <c r="L224">
        <v>78</v>
      </c>
      <c r="M224" t="b">
        <v>1</v>
      </c>
      <c r="N224" t="s">
        <v>8269</v>
      </c>
      <c r="O224">
        <v>104</v>
      </c>
      <c r="P224">
        <v>199.17</v>
      </c>
      <c r="Q224" t="s">
        <v>8315</v>
      </c>
      <c r="R224" t="s">
        <v>8316</v>
      </c>
      <c r="S224">
        <v>42265.022824074069</v>
      </c>
      <c r="T224">
        <v>42285.022824074069</v>
      </c>
      <c r="U224">
        <v>2015</v>
      </c>
    </row>
    <row r="225" spans="1:21" x14ac:dyDescent="0.35">
      <c r="A225">
        <v>3413</v>
      </c>
      <c r="B225" t="s">
        <v>3412</v>
      </c>
      <c r="C225" t="s">
        <v>7523</v>
      </c>
      <c r="D225">
        <v>500</v>
      </c>
      <c r="E225">
        <v>650</v>
      </c>
      <c r="F225" t="s">
        <v>8218</v>
      </c>
      <c r="G225" t="s">
        <v>8223</v>
      </c>
      <c r="H225" t="s">
        <v>8245</v>
      </c>
      <c r="I225">
        <v>1425099540</v>
      </c>
      <c r="J225">
        <v>1424280938</v>
      </c>
      <c r="K225" t="b">
        <v>0</v>
      </c>
      <c r="L225">
        <v>14</v>
      </c>
      <c r="M225" t="b">
        <v>1</v>
      </c>
      <c r="N225" t="s">
        <v>8269</v>
      </c>
      <c r="O225">
        <v>130</v>
      </c>
      <c r="P225">
        <v>46.43</v>
      </c>
      <c r="Q225" t="s">
        <v>8315</v>
      </c>
      <c r="R225" t="s">
        <v>8316</v>
      </c>
      <c r="S225">
        <v>42053.733078703706</v>
      </c>
      <c r="T225">
        <v>42063.207638888889</v>
      </c>
      <c r="U225">
        <v>2015</v>
      </c>
    </row>
    <row r="226" spans="1:21" x14ac:dyDescent="0.35">
      <c r="A226">
        <v>3414</v>
      </c>
      <c r="B226" t="s">
        <v>3413</v>
      </c>
      <c r="C226" t="s">
        <v>7524</v>
      </c>
      <c r="D226">
        <v>3000</v>
      </c>
      <c r="E226">
        <v>3105</v>
      </c>
      <c r="F226" t="s">
        <v>8218</v>
      </c>
      <c r="G226" t="s">
        <v>8223</v>
      </c>
      <c r="H226" t="s">
        <v>8245</v>
      </c>
      <c r="I226">
        <v>1480579140</v>
      </c>
      <c r="J226">
        <v>1478030325</v>
      </c>
      <c r="K226" t="b">
        <v>0</v>
      </c>
      <c r="L226">
        <v>44</v>
      </c>
      <c r="M226" t="b">
        <v>1</v>
      </c>
      <c r="N226" t="s">
        <v>8269</v>
      </c>
      <c r="O226">
        <v>104</v>
      </c>
      <c r="P226">
        <v>70.569999999999993</v>
      </c>
      <c r="Q226" t="s">
        <v>8315</v>
      </c>
      <c r="R226" t="s">
        <v>8316</v>
      </c>
      <c r="S226">
        <v>42675.832465277781</v>
      </c>
      <c r="T226">
        <v>42705.332638888889</v>
      </c>
      <c r="U226">
        <v>2016</v>
      </c>
    </row>
    <row r="227" spans="1:21" x14ac:dyDescent="0.35">
      <c r="A227">
        <v>3415</v>
      </c>
      <c r="B227" t="s">
        <v>3414</v>
      </c>
      <c r="C227" t="s">
        <v>7525</v>
      </c>
      <c r="D227">
        <v>200</v>
      </c>
      <c r="E227">
        <v>200</v>
      </c>
      <c r="F227" t="s">
        <v>8218</v>
      </c>
      <c r="G227" t="s">
        <v>8223</v>
      </c>
      <c r="H227" t="s">
        <v>8245</v>
      </c>
      <c r="I227">
        <v>1460935800</v>
      </c>
      <c r="J227">
        <v>1459999656</v>
      </c>
      <c r="K227" t="b">
        <v>0</v>
      </c>
      <c r="L227">
        <v>9</v>
      </c>
      <c r="M227" t="b">
        <v>1</v>
      </c>
      <c r="N227" t="s">
        <v>8269</v>
      </c>
      <c r="O227">
        <v>100</v>
      </c>
      <c r="P227">
        <v>22.22</v>
      </c>
      <c r="Q227" t="s">
        <v>8315</v>
      </c>
      <c r="R227" t="s">
        <v>8316</v>
      </c>
      <c r="S227">
        <v>42467.144166666665</v>
      </c>
      <c r="T227">
        <v>42477.979166666672</v>
      </c>
      <c r="U227">
        <v>2016</v>
      </c>
    </row>
    <row r="228" spans="1:21" x14ac:dyDescent="0.35">
      <c r="A228">
        <v>3417</v>
      </c>
      <c r="B228" t="s">
        <v>3416</v>
      </c>
      <c r="C228" t="s">
        <v>7527</v>
      </c>
      <c r="D228">
        <v>1700</v>
      </c>
      <c r="E228">
        <v>1700.01</v>
      </c>
      <c r="F228" t="s">
        <v>8218</v>
      </c>
      <c r="G228" t="s">
        <v>8223</v>
      </c>
      <c r="H228" t="s">
        <v>8245</v>
      </c>
      <c r="I228">
        <v>1414284180</v>
      </c>
      <c r="J228">
        <v>1410558948</v>
      </c>
      <c r="K228" t="b">
        <v>0</v>
      </c>
      <c r="L228">
        <v>45</v>
      </c>
      <c r="M228" t="b">
        <v>1</v>
      </c>
      <c r="N228" t="s">
        <v>8269</v>
      </c>
      <c r="O228">
        <v>100</v>
      </c>
      <c r="P228">
        <v>37.78</v>
      </c>
      <c r="Q228" t="s">
        <v>8315</v>
      </c>
      <c r="R228" t="s">
        <v>8316</v>
      </c>
      <c r="S228">
        <v>41894.91375</v>
      </c>
      <c r="T228">
        <v>41938.029861111114</v>
      </c>
      <c r="U228">
        <v>2014</v>
      </c>
    </row>
    <row r="229" spans="1:21" x14ac:dyDescent="0.35">
      <c r="A229">
        <v>3418</v>
      </c>
      <c r="B229" t="s">
        <v>3417</v>
      </c>
      <c r="C229" t="s">
        <v>7528</v>
      </c>
      <c r="D229">
        <v>4000</v>
      </c>
      <c r="E229">
        <v>4035</v>
      </c>
      <c r="F229" t="s">
        <v>8218</v>
      </c>
      <c r="G229" t="s">
        <v>8223</v>
      </c>
      <c r="H229" t="s">
        <v>8245</v>
      </c>
      <c r="I229">
        <v>1400875307</v>
      </c>
      <c r="J229">
        <v>1398283307</v>
      </c>
      <c r="K229" t="b">
        <v>0</v>
      </c>
      <c r="L229">
        <v>56</v>
      </c>
      <c r="M229" t="b">
        <v>1</v>
      </c>
      <c r="N229" t="s">
        <v>8269</v>
      </c>
      <c r="O229">
        <v>101</v>
      </c>
      <c r="P229">
        <v>72.05</v>
      </c>
      <c r="Q229" t="s">
        <v>8315</v>
      </c>
      <c r="R229" t="s">
        <v>8316</v>
      </c>
      <c r="S229">
        <v>41752.83457175926</v>
      </c>
      <c r="T229">
        <v>41782.83457175926</v>
      </c>
      <c r="U229">
        <v>2014</v>
      </c>
    </row>
    <row r="230" spans="1:21" x14ac:dyDescent="0.35">
      <c r="A230">
        <v>3421</v>
      </c>
      <c r="B230" t="s">
        <v>3420</v>
      </c>
      <c r="C230" t="s">
        <v>7531</v>
      </c>
      <c r="D230">
        <v>10000</v>
      </c>
      <c r="E230">
        <v>10115</v>
      </c>
      <c r="F230" t="s">
        <v>8218</v>
      </c>
      <c r="G230" t="s">
        <v>8223</v>
      </c>
      <c r="H230" t="s">
        <v>8245</v>
      </c>
      <c r="I230">
        <v>1425495563</v>
      </c>
      <c r="J230">
        <v>1422903563</v>
      </c>
      <c r="K230" t="b">
        <v>0</v>
      </c>
      <c r="L230">
        <v>98</v>
      </c>
      <c r="M230" t="b">
        <v>1</v>
      </c>
      <c r="N230" t="s">
        <v>8269</v>
      </c>
      <c r="O230">
        <v>101</v>
      </c>
      <c r="P230">
        <v>103.21</v>
      </c>
      <c r="Q230" t="s">
        <v>8315</v>
      </c>
      <c r="R230" t="s">
        <v>8316</v>
      </c>
      <c r="S230">
        <v>42037.791238425925</v>
      </c>
      <c r="T230">
        <v>42067.791238425925</v>
      </c>
      <c r="U230">
        <v>2015</v>
      </c>
    </row>
    <row r="231" spans="1:21" x14ac:dyDescent="0.35">
      <c r="A231">
        <v>3423</v>
      </c>
      <c r="B231" t="s">
        <v>3422</v>
      </c>
      <c r="C231" t="s">
        <v>7533</v>
      </c>
      <c r="D231">
        <v>250</v>
      </c>
      <c r="E231">
        <v>350</v>
      </c>
      <c r="F231" t="s">
        <v>8218</v>
      </c>
      <c r="G231" t="s">
        <v>8223</v>
      </c>
      <c r="H231" t="s">
        <v>8245</v>
      </c>
      <c r="I231">
        <v>1429912341</v>
      </c>
      <c r="J231">
        <v>1427320341</v>
      </c>
      <c r="K231" t="b">
        <v>0</v>
      </c>
      <c r="L231">
        <v>10</v>
      </c>
      <c r="M231" t="b">
        <v>1</v>
      </c>
      <c r="N231" t="s">
        <v>8269</v>
      </c>
      <c r="O231">
        <v>140</v>
      </c>
      <c r="P231">
        <v>35</v>
      </c>
      <c r="Q231" t="s">
        <v>8315</v>
      </c>
      <c r="R231" t="s">
        <v>8316</v>
      </c>
      <c r="S231">
        <v>42088.911354166667</v>
      </c>
      <c r="T231">
        <v>42118.911354166667</v>
      </c>
      <c r="U231">
        <v>2015</v>
      </c>
    </row>
    <row r="232" spans="1:21" x14ac:dyDescent="0.35">
      <c r="A232">
        <v>3424</v>
      </c>
      <c r="B232" t="s">
        <v>3423</v>
      </c>
      <c r="C232" t="s">
        <v>7534</v>
      </c>
      <c r="D232">
        <v>6000</v>
      </c>
      <c r="E232">
        <v>6215</v>
      </c>
      <c r="F232" t="s">
        <v>8218</v>
      </c>
      <c r="G232" t="s">
        <v>8223</v>
      </c>
      <c r="H232" t="s">
        <v>8245</v>
      </c>
      <c r="I232">
        <v>1423119540</v>
      </c>
      <c r="J232">
        <v>1421252084</v>
      </c>
      <c r="K232" t="b">
        <v>0</v>
      </c>
      <c r="L232">
        <v>76</v>
      </c>
      <c r="M232" t="b">
        <v>1</v>
      </c>
      <c r="N232" t="s">
        <v>8269</v>
      </c>
      <c r="O232">
        <v>104</v>
      </c>
      <c r="P232">
        <v>81.78</v>
      </c>
      <c r="Q232" t="s">
        <v>8315</v>
      </c>
      <c r="R232" t="s">
        <v>8316</v>
      </c>
      <c r="S232">
        <v>42018.676898148144</v>
      </c>
      <c r="T232">
        <v>42040.290972222225</v>
      </c>
      <c r="U232">
        <v>2015</v>
      </c>
    </row>
    <row r="233" spans="1:21" x14ac:dyDescent="0.35">
      <c r="A233">
        <v>3425</v>
      </c>
      <c r="B233" t="s">
        <v>3424</v>
      </c>
      <c r="C233" t="s">
        <v>7535</v>
      </c>
      <c r="D233">
        <v>30000</v>
      </c>
      <c r="E233">
        <v>30891.1</v>
      </c>
      <c r="F233" t="s">
        <v>8218</v>
      </c>
      <c r="G233" t="s">
        <v>8223</v>
      </c>
      <c r="H233" t="s">
        <v>8245</v>
      </c>
      <c r="I233">
        <v>1412434136</v>
      </c>
      <c r="J233">
        <v>1409669336</v>
      </c>
      <c r="K233" t="b">
        <v>0</v>
      </c>
      <c r="L233">
        <v>104</v>
      </c>
      <c r="M233" t="b">
        <v>1</v>
      </c>
      <c r="N233" t="s">
        <v>8269</v>
      </c>
      <c r="O233">
        <v>103</v>
      </c>
      <c r="P233">
        <v>297.02999999999997</v>
      </c>
      <c r="Q233" t="s">
        <v>8315</v>
      </c>
      <c r="R233" t="s">
        <v>8316</v>
      </c>
      <c r="S233">
        <v>41884.617314814815</v>
      </c>
      <c r="T233">
        <v>41916.617314814815</v>
      </c>
      <c r="U233">
        <v>2014</v>
      </c>
    </row>
    <row r="234" spans="1:21" x14ac:dyDescent="0.35">
      <c r="A234">
        <v>3426</v>
      </c>
      <c r="B234" t="s">
        <v>3425</v>
      </c>
      <c r="C234" t="s">
        <v>7536</v>
      </c>
      <c r="D234">
        <v>3750</v>
      </c>
      <c r="E234">
        <v>4055</v>
      </c>
      <c r="F234" t="s">
        <v>8218</v>
      </c>
      <c r="G234" t="s">
        <v>8223</v>
      </c>
      <c r="H234" t="s">
        <v>8245</v>
      </c>
      <c r="I234">
        <v>1411264800</v>
      </c>
      <c r="J234">
        <v>1409620903</v>
      </c>
      <c r="K234" t="b">
        <v>0</v>
      </c>
      <c r="L234">
        <v>87</v>
      </c>
      <c r="M234" t="b">
        <v>1</v>
      </c>
      <c r="N234" t="s">
        <v>8269</v>
      </c>
      <c r="O234">
        <v>108</v>
      </c>
      <c r="P234">
        <v>46.61</v>
      </c>
      <c r="Q234" t="s">
        <v>8315</v>
      </c>
      <c r="R234" t="s">
        <v>8316</v>
      </c>
      <c r="S234">
        <v>41884.056747685187</v>
      </c>
      <c r="T234">
        <v>41903.083333333336</v>
      </c>
      <c r="U234">
        <v>2014</v>
      </c>
    </row>
    <row r="235" spans="1:21" x14ac:dyDescent="0.35">
      <c r="A235">
        <v>3431</v>
      </c>
      <c r="B235" t="s">
        <v>3430</v>
      </c>
      <c r="C235" t="s">
        <v>7541</v>
      </c>
      <c r="D235">
        <v>2000</v>
      </c>
      <c r="E235">
        <v>2000</v>
      </c>
      <c r="F235" t="s">
        <v>8218</v>
      </c>
      <c r="G235" t="s">
        <v>8223</v>
      </c>
      <c r="H235" t="s">
        <v>8245</v>
      </c>
      <c r="I235">
        <v>1408383153</v>
      </c>
      <c r="J235">
        <v>1405791153</v>
      </c>
      <c r="K235" t="b">
        <v>0</v>
      </c>
      <c r="L235">
        <v>21</v>
      </c>
      <c r="M235" t="b">
        <v>1</v>
      </c>
      <c r="N235" t="s">
        <v>8269</v>
      </c>
      <c r="O235">
        <v>100</v>
      </c>
      <c r="P235">
        <v>95.24</v>
      </c>
      <c r="Q235" t="s">
        <v>8315</v>
      </c>
      <c r="R235" t="s">
        <v>8316</v>
      </c>
      <c r="S235">
        <v>41839.730937500004</v>
      </c>
      <c r="T235">
        <v>41869.730937500004</v>
      </c>
      <c r="U235">
        <v>2014</v>
      </c>
    </row>
    <row r="236" spans="1:21" x14ac:dyDescent="0.35">
      <c r="A236">
        <v>3432</v>
      </c>
      <c r="B236" t="s">
        <v>3431</v>
      </c>
      <c r="C236" t="s">
        <v>7542</v>
      </c>
      <c r="D236">
        <v>2000</v>
      </c>
      <c r="E236">
        <v>2193</v>
      </c>
      <c r="F236" t="s">
        <v>8218</v>
      </c>
      <c r="G236" t="s">
        <v>8223</v>
      </c>
      <c r="H236" t="s">
        <v>8245</v>
      </c>
      <c r="I236">
        <v>1454709600</v>
      </c>
      <c r="J236">
        <v>1452520614</v>
      </c>
      <c r="K236" t="b">
        <v>0</v>
      </c>
      <c r="L236">
        <v>42</v>
      </c>
      <c r="M236" t="b">
        <v>1</v>
      </c>
      <c r="N236" t="s">
        <v>8269</v>
      </c>
      <c r="O236">
        <v>110</v>
      </c>
      <c r="P236">
        <v>52.21</v>
      </c>
      <c r="Q236" t="s">
        <v>8315</v>
      </c>
      <c r="R236" t="s">
        <v>8316</v>
      </c>
      <c r="S236">
        <v>42380.581180555557</v>
      </c>
      <c r="T236">
        <v>42405.916666666672</v>
      </c>
      <c r="U236">
        <v>2016</v>
      </c>
    </row>
    <row r="237" spans="1:21" x14ac:dyDescent="0.35">
      <c r="A237">
        <v>3433</v>
      </c>
      <c r="B237" t="s">
        <v>3432</v>
      </c>
      <c r="C237" t="s">
        <v>7543</v>
      </c>
      <c r="D237">
        <v>9500</v>
      </c>
      <c r="E237">
        <v>9525</v>
      </c>
      <c r="F237" t="s">
        <v>8218</v>
      </c>
      <c r="G237" t="s">
        <v>8223</v>
      </c>
      <c r="H237" t="s">
        <v>8245</v>
      </c>
      <c r="I237">
        <v>1402974000</v>
      </c>
      <c r="J237">
        <v>1400290255</v>
      </c>
      <c r="K237" t="b">
        <v>0</v>
      </c>
      <c r="L237">
        <v>71</v>
      </c>
      <c r="M237" t="b">
        <v>1</v>
      </c>
      <c r="N237" t="s">
        <v>8269</v>
      </c>
      <c r="O237">
        <v>100</v>
      </c>
      <c r="P237">
        <v>134.15</v>
      </c>
      <c r="Q237" t="s">
        <v>8315</v>
      </c>
      <c r="R237" t="s">
        <v>8316</v>
      </c>
      <c r="S237">
        <v>41776.063136574077</v>
      </c>
      <c r="T237">
        <v>41807.125</v>
      </c>
      <c r="U237">
        <v>2014</v>
      </c>
    </row>
    <row r="238" spans="1:21" x14ac:dyDescent="0.35">
      <c r="A238">
        <v>3434</v>
      </c>
      <c r="B238" t="s">
        <v>3433</v>
      </c>
      <c r="C238" t="s">
        <v>7544</v>
      </c>
      <c r="D238">
        <v>10000</v>
      </c>
      <c r="E238">
        <v>10555</v>
      </c>
      <c r="F238" t="s">
        <v>8218</v>
      </c>
      <c r="G238" t="s">
        <v>8223</v>
      </c>
      <c r="H238" t="s">
        <v>8245</v>
      </c>
      <c r="I238">
        <v>1404983269</v>
      </c>
      <c r="J238">
        <v>1402391269</v>
      </c>
      <c r="K238" t="b">
        <v>0</v>
      </c>
      <c r="L238">
        <v>168</v>
      </c>
      <c r="M238" t="b">
        <v>1</v>
      </c>
      <c r="N238" t="s">
        <v>8269</v>
      </c>
      <c r="O238">
        <v>106</v>
      </c>
      <c r="P238">
        <v>62.83</v>
      </c>
      <c r="Q238" t="s">
        <v>8315</v>
      </c>
      <c r="R238" t="s">
        <v>8316</v>
      </c>
      <c r="S238">
        <v>41800.380428240744</v>
      </c>
      <c r="T238">
        <v>41830.380428240744</v>
      </c>
      <c r="U238">
        <v>2014</v>
      </c>
    </row>
    <row r="239" spans="1:21" x14ac:dyDescent="0.35">
      <c r="A239">
        <v>3435</v>
      </c>
      <c r="B239" t="s">
        <v>3434</v>
      </c>
      <c r="C239" t="s">
        <v>7545</v>
      </c>
      <c r="D239">
        <v>1000</v>
      </c>
      <c r="E239">
        <v>1120</v>
      </c>
      <c r="F239" t="s">
        <v>8218</v>
      </c>
      <c r="G239" t="s">
        <v>8223</v>
      </c>
      <c r="H239" t="s">
        <v>8245</v>
      </c>
      <c r="I239">
        <v>1470538800</v>
      </c>
      <c r="J239">
        <v>1469112493</v>
      </c>
      <c r="K239" t="b">
        <v>0</v>
      </c>
      <c r="L239">
        <v>19</v>
      </c>
      <c r="M239" t="b">
        <v>1</v>
      </c>
      <c r="N239" t="s">
        <v>8269</v>
      </c>
      <c r="O239">
        <v>112</v>
      </c>
      <c r="P239">
        <v>58.95</v>
      </c>
      <c r="Q239" t="s">
        <v>8315</v>
      </c>
      <c r="R239" t="s">
        <v>8316</v>
      </c>
      <c r="S239">
        <v>42572.61681712963</v>
      </c>
      <c r="T239">
        <v>42589.125</v>
      </c>
      <c r="U239">
        <v>2016</v>
      </c>
    </row>
    <row r="240" spans="1:21" x14ac:dyDescent="0.35">
      <c r="A240">
        <v>3436</v>
      </c>
      <c r="B240" t="s">
        <v>3435</v>
      </c>
      <c r="C240" t="s">
        <v>7546</v>
      </c>
      <c r="D240">
        <v>5000</v>
      </c>
      <c r="E240">
        <v>5295</v>
      </c>
      <c r="F240" t="s">
        <v>8218</v>
      </c>
      <c r="G240" t="s">
        <v>8223</v>
      </c>
      <c r="H240" t="s">
        <v>8245</v>
      </c>
      <c r="I240">
        <v>1408638480</v>
      </c>
      <c r="J240">
        <v>1406811593</v>
      </c>
      <c r="K240" t="b">
        <v>0</v>
      </c>
      <c r="L240">
        <v>37</v>
      </c>
      <c r="M240" t="b">
        <v>1</v>
      </c>
      <c r="N240" t="s">
        <v>8269</v>
      </c>
      <c r="O240">
        <v>106</v>
      </c>
      <c r="P240">
        <v>143.11000000000001</v>
      </c>
      <c r="Q240" t="s">
        <v>8315</v>
      </c>
      <c r="R240" t="s">
        <v>8316</v>
      </c>
      <c r="S240">
        <v>41851.541585648149</v>
      </c>
      <c r="T240">
        <v>41872.686111111114</v>
      </c>
      <c r="U240">
        <v>2014</v>
      </c>
    </row>
    <row r="241" spans="1:21" x14ac:dyDescent="0.35">
      <c r="A241">
        <v>3437</v>
      </c>
      <c r="B241" t="s">
        <v>3436</v>
      </c>
      <c r="C241" t="s">
        <v>7547</v>
      </c>
      <c r="D241">
        <v>3000</v>
      </c>
      <c r="E241">
        <v>3030</v>
      </c>
      <c r="F241" t="s">
        <v>8218</v>
      </c>
      <c r="G241" t="s">
        <v>8223</v>
      </c>
      <c r="H241" t="s">
        <v>8245</v>
      </c>
      <c r="I241">
        <v>1440003820</v>
      </c>
      <c r="J241">
        <v>1437411820</v>
      </c>
      <c r="K241" t="b">
        <v>0</v>
      </c>
      <c r="L241">
        <v>36</v>
      </c>
      <c r="M241" t="b">
        <v>1</v>
      </c>
      <c r="N241" t="s">
        <v>8269</v>
      </c>
      <c r="O241">
        <v>101</v>
      </c>
      <c r="P241">
        <v>84.17</v>
      </c>
      <c r="Q241" t="s">
        <v>8315</v>
      </c>
      <c r="R241" t="s">
        <v>8316</v>
      </c>
      <c r="S241">
        <v>42205.710879629631</v>
      </c>
      <c r="T241">
        <v>42235.710879629631</v>
      </c>
      <c r="U241">
        <v>2015</v>
      </c>
    </row>
    <row r="242" spans="1:21" x14ac:dyDescent="0.35">
      <c r="A242">
        <v>3439</v>
      </c>
      <c r="B242" t="s">
        <v>3438</v>
      </c>
      <c r="C242" t="s">
        <v>7549</v>
      </c>
      <c r="D242">
        <v>1200</v>
      </c>
      <c r="E242">
        <v>1616.14</v>
      </c>
      <c r="F242" t="s">
        <v>8218</v>
      </c>
      <c r="G242" t="s">
        <v>8223</v>
      </c>
      <c r="H242" t="s">
        <v>8245</v>
      </c>
      <c r="I242">
        <v>1453179540</v>
      </c>
      <c r="J242">
        <v>1452030730</v>
      </c>
      <c r="K242" t="b">
        <v>0</v>
      </c>
      <c r="L242">
        <v>18</v>
      </c>
      <c r="M242" t="b">
        <v>1</v>
      </c>
      <c r="N242" t="s">
        <v>8269</v>
      </c>
      <c r="O242">
        <v>135</v>
      </c>
      <c r="P242">
        <v>89.79</v>
      </c>
      <c r="Q242" t="s">
        <v>8315</v>
      </c>
      <c r="R242" t="s">
        <v>8316</v>
      </c>
      <c r="S242">
        <v>42374.911226851851</v>
      </c>
      <c r="T242">
        <v>42388.207638888889</v>
      </c>
      <c r="U242">
        <v>2016</v>
      </c>
    </row>
    <row r="243" spans="1:21" x14ac:dyDescent="0.35">
      <c r="A243">
        <v>3440</v>
      </c>
      <c r="B243" t="s">
        <v>3439</v>
      </c>
      <c r="C243" t="s">
        <v>7550</v>
      </c>
      <c r="D243">
        <v>5000</v>
      </c>
      <c r="E243">
        <v>5260.92</v>
      </c>
      <c r="F243" t="s">
        <v>8218</v>
      </c>
      <c r="G243" t="s">
        <v>8223</v>
      </c>
      <c r="H243" t="s">
        <v>8245</v>
      </c>
      <c r="I243">
        <v>1405095300</v>
      </c>
      <c r="J243">
        <v>1403146628</v>
      </c>
      <c r="K243" t="b">
        <v>0</v>
      </c>
      <c r="L243">
        <v>82</v>
      </c>
      <c r="M243" t="b">
        <v>1</v>
      </c>
      <c r="N243" t="s">
        <v>8269</v>
      </c>
      <c r="O243">
        <v>105</v>
      </c>
      <c r="P243">
        <v>64.16</v>
      </c>
      <c r="Q243" t="s">
        <v>8315</v>
      </c>
      <c r="R243" t="s">
        <v>8316</v>
      </c>
      <c r="S243">
        <v>41809.12300925926</v>
      </c>
      <c r="T243">
        <v>41831.677083333336</v>
      </c>
      <c r="U243">
        <v>2014</v>
      </c>
    </row>
    <row r="244" spans="1:21" x14ac:dyDescent="0.35">
      <c r="A244">
        <v>3441</v>
      </c>
      <c r="B244" t="s">
        <v>3440</v>
      </c>
      <c r="C244" t="s">
        <v>7551</v>
      </c>
      <c r="D244">
        <v>2500</v>
      </c>
      <c r="E244">
        <v>2565</v>
      </c>
      <c r="F244" t="s">
        <v>8218</v>
      </c>
      <c r="G244" t="s">
        <v>8223</v>
      </c>
      <c r="H244" t="s">
        <v>8245</v>
      </c>
      <c r="I244">
        <v>1447445820</v>
      </c>
      <c r="J244">
        <v>1445077121</v>
      </c>
      <c r="K244" t="b">
        <v>0</v>
      </c>
      <c r="L244">
        <v>43</v>
      </c>
      <c r="M244" t="b">
        <v>1</v>
      </c>
      <c r="N244" t="s">
        <v>8269</v>
      </c>
      <c r="O244">
        <v>103</v>
      </c>
      <c r="P244">
        <v>59.65</v>
      </c>
      <c r="Q244" t="s">
        <v>8315</v>
      </c>
      <c r="R244" t="s">
        <v>8316</v>
      </c>
      <c r="S244">
        <v>42294.429641203707</v>
      </c>
      <c r="T244">
        <v>42321.845138888893</v>
      </c>
      <c r="U244">
        <v>2015</v>
      </c>
    </row>
    <row r="245" spans="1:21" x14ac:dyDescent="0.35">
      <c r="A245">
        <v>3442</v>
      </c>
      <c r="B245" t="s">
        <v>3441</v>
      </c>
      <c r="C245" t="s">
        <v>7552</v>
      </c>
      <c r="D245">
        <v>250</v>
      </c>
      <c r="E245">
        <v>250</v>
      </c>
      <c r="F245" t="s">
        <v>8218</v>
      </c>
      <c r="G245" t="s">
        <v>8223</v>
      </c>
      <c r="H245" t="s">
        <v>8245</v>
      </c>
      <c r="I245">
        <v>1433016672</v>
      </c>
      <c r="J245">
        <v>1430424672</v>
      </c>
      <c r="K245" t="b">
        <v>0</v>
      </c>
      <c r="L245">
        <v>8</v>
      </c>
      <c r="M245" t="b">
        <v>1</v>
      </c>
      <c r="N245" t="s">
        <v>8269</v>
      </c>
      <c r="O245">
        <v>100</v>
      </c>
      <c r="P245">
        <v>31.25</v>
      </c>
      <c r="Q245" t="s">
        <v>8315</v>
      </c>
      <c r="R245" t="s">
        <v>8316</v>
      </c>
      <c r="S245">
        <v>42124.841111111105</v>
      </c>
      <c r="T245">
        <v>42154.841111111105</v>
      </c>
      <c r="U245">
        <v>2015</v>
      </c>
    </row>
    <row r="246" spans="1:21" x14ac:dyDescent="0.35">
      <c r="A246">
        <v>3443</v>
      </c>
      <c r="B246" t="s">
        <v>3442</v>
      </c>
      <c r="C246" t="s">
        <v>7553</v>
      </c>
      <c r="D246">
        <v>1000</v>
      </c>
      <c r="E246">
        <v>1855</v>
      </c>
      <c r="F246" t="s">
        <v>8218</v>
      </c>
      <c r="G246" t="s">
        <v>8223</v>
      </c>
      <c r="H246" t="s">
        <v>8245</v>
      </c>
      <c r="I246">
        <v>1410266146</v>
      </c>
      <c r="J246">
        <v>1407674146</v>
      </c>
      <c r="K246" t="b">
        <v>0</v>
      </c>
      <c r="L246">
        <v>45</v>
      </c>
      <c r="M246" t="b">
        <v>1</v>
      </c>
      <c r="N246" t="s">
        <v>8269</v>
      </c>
      <c r="O246">
        <v>186</v>
      </c>
      <c r="P246">
        <v>41.22</v>
      </c>
      <c r="Q246" t="s">
        <v>8315</v>
      </c>
      <c r="R246" t="s">
        <v>8316</v>
      </c>
      <c r="S246">
        <v>41861.524837962963</v>
      </c>
      <c r="T246">
        <v>41891.524837962963</v>
      </c>
      <c r="U246">
        <v>2014</v>
      </c>
    </row>
    <row r="247" spans="1:21" x14ac:dyDescent="0.35">
      <c r="A247">
        <v>3447</v>
      </c>
      <c r="B247" t="s">
        <v>3446</v>
      </c>
      <c r="C247" t="s">
        <v>7557</v>
      </c>
      <c r="D247">
        <v>1000</v>
      </c>
      <c r="E247">
        <v>1078</v>
      </c>
      <c r="F247" t="s">
        <v>8218</v>
      </c>
      <c r="G247" t="s">
        <v>8223</v>
      </c>
      <c r="H247" t="s">
        <v>8245</v>
      </c>
      <c r="I247">
        <v>1458332412</v>
      </c>
      <c r="J247">
        <v>1454448012</v>
      </c>
      <c r="K247" t="b">
        <v>0</v>
      </c>
      <c r="L247">
        <v>14</v>
      </c>
      <c r="M247" t="b">
        <v>1</v>
      </c>
      <c r="N247" t="s">
        <v>8269</v>
      </c>
      <c r="O247">
        <v>108</v>
      </c>
      <c r="P247">
        <v>77</v>
      </c>
      <c r="Q247" t="s">
        <v>8315</v>
      </c>
      <c r="R247" t="s">
        <v>8316</v>
      </c>
      <c r="S247">
        <v>42402.889027777783</v>
      </c>
      <c r="T247">
        <v>42447.847361111111</v>
      </c>
      <c r="U247">
        <v>2016</v>
      </c>
    </row>
    <row r="248" spans="1:21" x14ac:dyDescent="0.35">
      <c r="A248">
        <v>3448</v>
      </c>
      <c r="B248" t="s">
        <v>3447</v>
      </c>
      <c r="C248" t="s">
        <v>7558</v>
      </c>
      <c r="D248">
        <v>2100</v>
      </c>
      <c r="E248">
        <v>2305</v>
      </c>
      <c r="F248" t="s">
        <v>8218</v>
      </c>
      <c r="G248" t="s">
        <v>8223</v>
      </c>
      <c r="H248" t="s">
        <v>8245</v>
      </c>
      <c r="I248">
        <v>1418784689</v>
      </c>
      <c r="J248">
        <v>1416192689</v>
      </c>
      <c r="K248" t="b">
        <v>0</v>
      </c>
      <c r="L248">
        <v>45</v>
      </c>
      <c r="M248" t="b">
        <v>1</v>
      </c>
      <c r="N248" t="s">
        <v>8269</v>
      </c>
      <c r="O248">
        <v>110</v>
      </c>
      <c r="P248">
        <v>51.22</v>
      </c>
      <c r="Q248" t="s">
        <v>8315</v>
      </c>
      <c r="R248" t="s">
        <v>8316</v>
      </c>
      <c r="S248">
        <v>41960.119085648148</v>
      </c>
      <c r="T248">
        <v>41990.119085648148</v>
      </c>
      <c r="U248">
        <v>2014</v>
      </c>
    </row>
    <row r="249" spans="1:21" x14ac:dyDescent="0.35">
      <c r="A249">
        <v>3449</v>
      </c>
      <c r="B249" t="s">
        <v>3448</v>
      </c>
      <c r="C249" t="s">
        <v>7559</v>
      </c>
      <c r="D249">
        <v>800</v>
      </c>
      <c r="E249">
        <v>1365</v>
      </c>
      <c r="F249" t="s">
        <v>8218</v>
      </c>
      <c r="G249" t="s">
        <v>8223</v>
      </c>
      <c r="H249" t="s">
        <v>8245</v>
      </c>
      <c r="I249">
        <v>1468036800</v>
      </c>
      <c r="J249">
        <v>1465607738</v>
      </c>
      <c r="K249" t="b">
        <v>0</v>
      </c>
      <c r="L249">
        <v>20</v>
      </c>
      <c r="M249" t="b">
        <v>1</v>
      </c>
      <c r="N249" t="s">
        <v>8269</v>
      </c>
      <c r="O249">
        <v>171</v>
      </c>
      <c r="P249">
        <v>68.25</v>
      </c>
      <c r="Q249" t="s">
        <v>8315</v>
      </c>
      <c r="R249" t="s">
        <v>8316</v>
      </c>
      <c r="S249">
        <v>42532.052523148144</v>
      </c>
      <c r="T249">
        <v>42560.166666666672</v>
      </c>
      <c r="U249">
        <v>2016</v>
      </c>
    </row>
    <row r="250" spans="1:21" x14ac:dyDescent="0.35">
      <c r="A250">
        <v>3451</v>
      </c>
      <c r="B250" t="s">
        <v>3450</v>
      </c>
      <c r="C250" t="s">
        <v>7561</v>
      </c>
      <c r="D250">
        <v>650</v>
      </c>
      <c r="E250">
        <v>658</v>
      </c>
      <c r="F250" t="s">
        <v>8218</v>
      </c>
      <c r="G250" t="s">
        <v>8223</v>
      </c>
      <c r="H250" t="s">
        <v>8245</v>
      </c>
      <c r="I250">
        <v>1429636927</v>
      </c>
      <c r="J250">
        <v>1427304127</v>
      </c>
      <c r="K250" t="b">
        <v>0</v>
      </c>
      <c r="L250">
        <v>16</v>
      </c>
      <c r="M250" t="b">
        <v>1</v>
      </c>
      <c r="N250" t="s">
        <v>8269</v>
      </c>
      <c r="O250">
        <v>101</v>
      </c>
      <c r="P250">
        <v>41.13</v>
      </c>
      <c r="Q250" t="s">
        <v>8315</v>
      </c>
      <c r="R250" t="s">
        <v>8316</v>
      </c>
      <c r="S250">
        <v>42088.723692129628</v>
      </c>
      <c r="T250">
        <v>42115.723692129628</v>
      </c>
      <c r="U250">
        <v>2015</v>
      </c>
    </row>
    <row r="251" spans="1:21" x14ac:dyDescent="0.35">
      <c r="A251">
        <v>3452</v>
      </c>
      <c r="B251" t="s">
        <v>3451</v>
      </c>
      <c r="C251" t="s">
        <v>7562</v>
      </c>
      <c r="D251">
        <v>1000</v>
      </c>
      <c r="E251">
        <v>1532</v>
      </c>
      <c r="F251" t="s">
        <v>8218</v>
      </c>
      <c r="G251" t="s">
        <v>8223</v>
      </c>
      <c r="H251" t="s">
        <v>8245</v>
      </c>
      <c r="I251">
        <v>1406087940</v>
      </c>
      <c r="J251">
        <v>1404141626</v>
      </c>
      <c r="K251" t="b">
        <v>0</v>
      </c>
      <c r="L251">
        <v>37</v>
      </c>
      <c r="M251" t="b">
        <v>1</v>
      </c>
      <c r="N251" t="s">
        <v>8269</v>
      </c>
      <c r="O251">
        <v>153</v>
      </c>
      <c r="P251">
        <v>41.41</v>
      </c>
      <c r="Q251" t="s">
        <v>8315</v>
      </c>
      <c r="R251" t="s">
        <v>8316</v>
      </c>
      <c r="S251">
        <v>41820.639189814814</v>
      </c>
      <c r="T251">
        <v>41843.165972222225</v>
      </c>
      <c r="U251">
        <v>2014</v>
      </c>
    </row>
    <row r="252" spans="1:21" x14ac:dyDescent="0.35">
      <c r="A252">
        <v>3455</v>
      </c>
      <c r="B252" t="s">
        <v>3454</v>
      </c>
      <c r="C252" t="s">
        <v>7565</v>
      </c>
      <c r="D252">
        <v>10000</v>
      </c>
      <c r="E252">
        <v>10065</v>
      </c>
      <c r="F252" t="s">
        <v>8218</v>
      </c>
      <c r="G252" t="s">
        <v>8223</v>
      </c>
      <c r="H252" t="s">
        <v>8245</v>
      </c>
      <c r="I252">
        <v>1476381627</v>
      </c>
      <c r="J252">
        <v>1473789627</v>
      </c>
      <c r="K252" t="b">
        <v>0</v>
      </c>
      <c r="L252">
        <v>69</v>
      </c>
      <c r="M252" t="b">
        <v>1</v>
      </c>
      <c r="N252" t="s">
        <v>8269</v>
      </c>
      <c r="O252">
        <v>101</v>
      </c>
      <c r="P252">
        <v>145.87</v>
      </c>
      <c r="Q252" t="s">
        <v>8315</v>
      </c>
      <c r="R252" t="s">
        <v>8316</v>
      </c>
      <c r="S252">
        <v>42626.7503125</v>
      </c>
      <c r="T252">
        <v>42656.7503125</v>
      </c>
      <c r="U252">
        <v>2016</v>
      </c>
    </row>
    <row r="253" spans="1:21" x14ac:dyDescent="0.35">
      <c r="A253">
        <v>3456</v>
      </c>
      <c r="B253" t="s">
        <v>3455</v>
      </c>
      <c r="C253" t="s">
        <v>7566</v>
      </c>
      <c r="D253">
        <v>3000</v>
      </c>
      <c r="E253">
        <v>5739</v>
      </c>
      <c r="F253" t="s">
        <v>8218</v>
      </c>
      <c r="G253" t="s">
        <v>8223</v>
      </c>
      <c r="H253" t="s">
        <v>8245</v>
      </c>
      <c r="I253">
        <v>1406876340</v>
      </c>
      <c r="J253">
        <v>1404190567</v>
      </c>
      <c r="K253" t="b">
        <v>0</v>
      </c>
      <c r="L253">
        <v>16</v>
      </c>
      <c r="M253" t="b">
        <v>1</v>
      </c>
      <c r="N253" t="s">
        <v>8269</v>
      </c>
      <c r="O253">
        <v>191</v>
      </c>
      <c r="P253">
        <v>358.69</v>
      </c>
      <c r="Q253" t="s">
        <v>8315</v>
      </c>
      <c r="R253" t="s">
        <v>8316</v>
      </c>
      <c r="S253">
        <v>41821.205636574072</v>
      </c>
      <c r="T253">
        <v>41852.290972222225</v>
      </c>
      <c r="U253">
        <v>2014</v>
      </c>
    </row>
    <row r="254" spans="1:21" x14ac:dyDescent="0.35">
      <c r="A254">
        <v>3457</v>
      </c>
      <c r="B254" t="s">
        <v>3456</v>
      </c>
      <c r="C254" t="s">
        <v>7567</v>
      </c>
      <c r="D254">
        <v>2000</v>
      </c>
      <c r="E254">
        <v>2804</v>
      </c>
      <c r="F254" t="s">
        <v>8218</v>
      </c>
      <c r="G254" t="s">
        <v>8223</v>
      </c>
      <c r="H254" t="s">
        <v>8245</v>
      </c>
      <c r="I254">
        <v>1423720740</v>
      </c>
      <c r="J254">
        <v>1421081857</v>
      </c>
      <c r="K254" t="b">
        <v>0</v>
      </c>
      <c r="L254">
        <v>55</v>
      </c>
      <c r="M254" t="b">
        <v>1</v>
      </c>
      <c r="N254" t="s">
        <v>8269</v>
      </c>
      <c r="O254">
        <v>140</v>
      </c>
      <c r="P254">
        <v>50.98</v>
      </c>
      <c r="Q254" t="s">
        <v>8315</v>
      </c>
      <c r="R254" t="s">
        <v>8316</v>
      </c>
      <c r="S254">
        <v>42016.706678240742</v>
      </c>
      <c r="T254">
        <v>42047.249305555553</v>
      </c>
      <c r="U254">
        <v>2015</v>
      </c>
    </row>
    <row r="255" spans="1:21" x14ac:dyDescent="0.35">
      <c r="A255">
        <v>3458</v>
      </c>
      <c r="B255" t="s">
        <v>3457</v>
      </c>
      <c r="C255" t="s">
        <v>7568</v>
      </c>
      <c r="D255">
        <v>978</v>
      </c>
      <c r="E255">
        <v>1216</v>
      </c>
      <c r="F255" t="s">
        <v>8218</v>
      </c>
      <c r="G255" t="s">
        <v>8223</v>
      </c>
      <c r="H255" t="s">
        <v>8245</v>
      </c>
      <c r="I255">
        <v>1422937620</v>
      </c>
      <c r="J255">
        <v>1420606303</v>
      </c>
      <c r="K255" t="b">
        <v>0</v>
      </c>
      <c r="L255">
        <v>27</v>
      </c>
      <c r="M255" t="b">
        <v>1</v>
      </c>
      <c r="N255" t="s">
        <v>8269</v>
      </c>
      <c r="O255">
        <v>124</v>
      </c>
      <c r="P255">
        <v>45.04</v>
      </c>
      <c r="Q255" t="s">
        <v>8315</v>
      </c>
      <c r="R255" t="s">
        <v>8316</v>
      </c>
      <c r="S255">
        <v>42011.202581018515</v>
      </c>
      <c r="T255">
        <v>42038.185416666667</v>
      </c>
      <c r="U255">
        <v>2015</v>
      </c>
    </row>
    <row r="256" spans="1:21" x14ac:dyDescent="0.35">
      <c r="A256">
        <v>3461</v>
      </c>
      <c r="B256" t="s">
        <v>3460</v>
      </c>
      <c r="C256" t="s">
        <v>7571</v>
      </c>
      <c r="D256">
        <v>500</v>
      </c>
      <c r="E256">
        <v>695</v>
      </c>
      <c r="F256" t="s">
        <v>8218</v>
      </c>
      <c r="G256" t="s">
        <v>8223</v>
      </c>
      <c r="H256" t="s">
        <v>8245</v>
      </c>
      <c r="I256">
        <v>1477710000</v>
      </c>
      <c r="J256">
        <v>1475248279</v>
      </c>
      <c r="K256" t="b">
        <v>0</v>
      </c>
      <c r="L256">
        <v>12</v>
      </c>
      <c r="M256" t="b">
        <v>1</v>
      </c>
      <c r="N256" t="s">
        <v>8269</v>
      </c>
      <c r="O256">
        <v>139</v>
      </c>
      <c r="P256">
        <v>57.92</v>
      </c>
      <c r="Q256" t="s">
        <v>8315</v>
      </c>
      <c r="R256" t="s">
        <v>8316</v>
      </c>
      <c r="S256">
        <v>42643.632858796293</v>
      </c>
      <c r="T256">
        <v>42672.125</v>
      </c>
      <c r="U256">
        <v>2016</v>
      </c>
    </row>
    <row r="257" spans="1:21" x14ac:dyDescent="0.35">
      <c r="A257">
        <v>3462</v>
      </c>
      <c r="B257" t="s">
        <v>3461</v>
      </c>
      <c r="C257" t="s">
        <v>7572</v>
      </c>
      <c r="D257">
        <v>250</v>
      </c>
      <c r="E257">
        <v>505</v>
      </c>
      <c r="F257" t="s">
        <v>8218</v>
      </c>
      <c r="G257" t="s">
        <v>8223</v>
      </c>
      <c r="H257" t="s">
        <v>8245</v>
      </c>
      <c r="I257">
        <v>1436551200</v>
      </c>
      <c r="J257">
        <v>1435181628</v>
      </c>
      <c r="K257" t="b">
        <v>0</v>
      </c>
      <c r="L257">
        <v>17</v>
      </c>
      <c r="M257" t="b">
        <v>1</v>
      </c>
      <c r="N257" t="s">
        <v>8269</v>
      </c>
      <c r="O257">
        <v>202</v>
      </c>
      <c r="P257">
        <v>29.71</v>
      </c>
      <c r="Q257" t="s">
        <v>8315</v>
      </c>
      <c r="R257" t="s">
        <v>8316</v>
      </c>
      <c r="S257">
        <v>42179.898472222223</v>
      </c>
      <c r="T257">
        <v>42195.75</v>
      </c>
      <c r="U257">
        <v>2015</v>
      </c>
    </row>
    <row r="258" spans="1:21" x14ac:dyDescent="0.35">
      <c r="A258">
        <v>3464</v>
      </c>
      <c r="B258" t="s">
        <v>3463</v>
      </c>
      <c r="C258" t="s">
        <v>7574</v>
      </c>
      <c r="D258">
        <v>5000</v>
      </c>
      <c r="E258">
        <v>5116.18</v>
      </c>
      <c r="F258" t="s">
        <v>8218</v>
      </c>
      <c r="G258" t="s">
        <v>8223</v>
      </c>
      <c r="H258" t="s">
        <v>8245</v>
      </c>
      <c r="I258">
        <v>1471921637</v>
      </c>
      <c r="J258">
        <v>1469329637</v>
      </c>
      <c r="K258" t="b">
        <v>0</v>
      </c>
      <c r="L258">
        <v>93</v>
      </c>
      <c r="M258" t="b">
        <v>1</v>
      </c>
      <c r="N258" t="s">
        <v>8269</v>
      </c>
      <c r="O258">
        <v>102</v>
      </c>
      <c r="P258">
        <v>55.01</v>
      </c>
      <c r="Q258" t="s">
        <v>8315</v>
      </c>
      <c r="R258" t="s">
        <v>8316</v>
      </c>
      <c r="S258">
        <v>42575.130057870367</v>
      </c>
      <c r="T258">
        <v>42605.130057870367</v>
      </c>
      <c r="U258">
        <v>2016</v>
      </c>
    </row>
    <row r="259" spans="1:21" x14ac:dyDescent="0.35">
      <c r="A259">
        <v>3466</v>
      </c>
      <c r="B259" t="s">
        <v>3465</v>
      </c>
      <c r="C259" t="s">
        <v>7576</v>
      </c>
      <c r="D259">
        <v>3500</v>
      </c>
      <c r="E259">
        <v>4450</v>
      </c>
      <c r="F259" t="s">
        <v>8218</v>
      </c>
      <c r="G259" t="s">
        <v>8223</v>
      </c>
      <c r="H259" t="s">
        <v>8245</v>
      </c>
      <c r="I259">
        <v>1461108450</v>
      </c>
      <c r="J259">
        <v>1455928050</v>
      </c>
      <c r="K259" t="b">
        <v>0</v>
      </c>
      <c r="L259">
        <v>61</v>
      </c>
      <c r="M259" t="b">
        <v>1</v>
      </c>
      <c r="N259" t="s">
        <v>8269</v>
      </c>
      <c r="O259">
        <v>127</v>
      </c>
      <c r="P259">
        <v>72.95</v>
      </c>
      <c r="Q259" t="s">
        <v>8315</v>
      </c>
      <c r="R259" t="s">
        <v>8316</v>
      </c>
      <c r="S259">
        <v>42420.019097222219</v>
      </c>
      <c r="T259">
        <v>42479.977430555555</v>
      </c>
      <c r="U259">
        <v>2016</v>
      </c>
    </row>
    <row r="260" spans="1:21" x14ac:dyDescent="0.35">
      <c r="A260">
        <v>3467</v>
      </c>
      <c r="B260" t="s">
        <v>3466</v>
      </c>
      <c r="C260" t="s">
        <v>7577</v>
      </c>
      <c r="D260">
        <v>3000</v>
      </c>
      <c r="E260">
        <v>3030</v>
      </c>
      <c r="F260" t="s">
        <v>8218</v>
      </c>
      <c r="G260" t="s">
        <v>8223</v>
      </c>
      <c r="H260" t="s">
        <v>8245</v>
      </c>
      <c r="I260">
        <v>1426864032</v>
      </c>
      <c r="J260">
        <v>1424275632</v>
      </c>
      <c r="K260" t="b">
        <v>0</v>
      </c>
      <c r="L260">
        <v>47</v>
      </c>
      <c r="M260" t="b">
        <v>1</v>
      </c>
      <c r="N260" t="s">
        <v>8269</v>
      </c>
      <c r="O260">
        <v>101</v>
      </c>
      <c r="P260">
        <v>64.47</v>
      </c>
      <c r="Q260" t="s">
        <v>8315</v>
      </c>
      <c r="R260" t="s">
        <v>8316</v>
      </c>
      <c r="S260">
        <v>42053.671666666662</v>
      </c>
      <c r="T260">
        <v>42083.630000000005</v>
      </c>
      <c r="U260">
        <v>2015</v>
      </c>
    </row>
    <row r="261" spans="1:21" x14ac:dyDescent="0.35">
      <c r="A261">
        <v>3468</v>
      </c>
      <c r="B261" t="s">
        <v>3467</v>
      </c>
      <c r="C261" t="s">
        <v>7578</v>
      </c>
      <c r="D261">
        <v>10000</v>
      </c>
      <c r="E261">
        <v>12178</v>
      </c>
      <c r="F261" t="s">
        <v>8218</v>
      </c>
      <c r="G261" t="s">
        <v>8223</v>
      </c>
      <c r="H261" t="s">
        <v>8245</v>
      </c>
      <c r="I261">
        <v>1474426800</v>
      </c>
      <c r="J261">
        <v>1471976529</v>
      </c>
      <c r="K261" t="b">
        <v>0</v>
      </c>
      <c r="L261">
        <v>17</v>
      </c>
      <c r="M261" t="b">
        <v>1</v>
      </c>
      <c r="N261" t="s">
        <v>8269</v>
      </c>
      <c r="O261">
        <v>122</v>
      </c>
      <c r="P261">
        <v>716.35</v>
      </c>
      <c r="Q261" t="s">
        <v>8315</v>
      </c>
      <c r="R261" t="s">
        <v>8316</v>
      </c>
      <c r="S261">
        <v>42605.765381944439</v>
      </c>
      <c r="T261">
        <v>42634.125</v>
      </c>
      <c r="U261">
        <v>2016</v>
      </c>
    </row>
    <row r="262" spans="1:21" x14ac:dyDescent="0.35">
      <c r="A262">
        <v>3469</v>
      </c>
      <c r="B262" t="s">
        <v>3468</v>
      </c>
      <c r="C262" t="s">
        <v>7579</v>
      </c>
      <c r="D262">
        <v>2800</v>
      </c>
      <c r="E262">
        <v>3175</v>
      </c>
      <c r="F262" t="s">
        <v>8218</v>
      </c>
      <c r="G262" t="s">
        <v>8223</v>
      </c>
      <c r="H262" t="s">
        <v>8245</v>
      </c>
      <c r="I262">
        <v>1461857045</v>
      </c>
      <c r="J262">
        <v>1459265045</v>
      </c>
      <c r="K262" t="b">
        <v>0</v>
      </c>
      <c r="L262">
        <v>63</v>
      </c>
      <c r="M262" t="b">
        <v>1</v>
      </c>
      <c r="N262" t="s">
        <v>8269</v>
      </c>
      <c r="O262">
        <v>113</v>
      </c>
      <c r="P262">
        <v>50.4</v>
      </c>
      <c r="Q262" t="s">
        <v>8315</v>
      </c>
      <c r="R262" t="s">
        <v>8316</v>
      </c>
      <c r="S262">
        <v>42458.641724537039</v>
      </c>
      <c r="T262">
        <v>42488.641724537039</v>
      </c>
      <c r="U262">
        <v>2016</v>
      </c>
    </row>
    <row r="263" spans="1:21" x14ac:dyDescent="0.35">
      <c r="A263">
        <v>3470</v>
      </c>
      <c r="B263" t="s">
        <v>3469</v>
      </c>
      <c r="C263" t="s">
        <v>7580</v>
      </c>
      <c r="D263">
        <v>250</v>
      </c>
      <c r="E263">
        <v>375</v>
      </c>
      <c r="F263" t="s">
        <v>8218</v>
      </c>
      <c r="G263" t="s">
        <v>8223</v>
      </c>
      <c r="H263" t="s">
        <v>8245</v>
      </c>
      <c r="I263">
        <v>1468618680</v>
      </c>
      <c r="J263">
        <v>1465345902</v>
      </c>
      <c r="K263" t="b">
        <v>0</v>
      </c>
      <c r="L263">
        <v>9</v>
      </c>
      <c r="M263" t="b">
        <v>1</v>
      </c>
      <c r="N263" t="s">
        <v>8269</v>
      </c>
      <c r="O263">
        <v>150</v>
      </c>
      <c r="P263">
        <v>41.67</v>
      </c>
      <c r="Q263" t="s">
        <v>8315</v>
      </c>
      <c r="R263" t="s">
        <v>8316</v>
      </c>
      <c r="S263">
        <v>42529.022013888884</v>
      </c>
      <c r="T263">
        <v>42566.901388888888</v>
      </c>
      <c r="U263">
        <v>2016</v>
      </c>
    </row>
    <row r="264" spans="1:21" x14ac:dyDescent="0.35">
      <c r="A264">
        <v>3472</v>
      </c>
      <c r="B264" t="s">
        <v>3471</v>
      </c>
      <c r="C264" t="s">
        <v>7582</v>
      </c>
      <c r="D264">
        <v>2000</v>
      </c>
      <c r="E264">
        <v>2041</v>
      </c>
      <c r="F264" t="s">
        <v>8218</v>
      </c>
      <c r="G264" t="s">
        <v>8223</v>
      </c>
      <c r="H264" t="s">
        <v>8245</v>
      </c>
      <c r="I264">
        <v>1415253540</v>
      </c>
      <c r="J264">
        <v>1413432331</v>
      </c>
      <c r="K264" t="b">
        <v>0</v>
      </c>
      <c r="L264">
        <v>23</v>
      </c>
      <c r="M264" t="b">
        <v>1</v>
      </c>
      <c r="N264" t="s">
        <v>8269</v>
      </c>
      <c r="O264">
        <v>102</v>
      </c>
      <c r="P264">
        <v>88.74</v>
      </c>
      <c r="Q264" t="s">
        <v>8315</v>
      </c>
      <c r="R264" t="s">
        <v>8316</v>
      </c>
      <c r="S264">
        <v>41928.170497685183</v>
      </c>
      <c r="T264">
        <v>41949.249305555553</v>
      </c>
      <c r="U264">
        <v>2014</v>
      </c>
    </row>
    <row r="265" spans="1:21" x14ac:dyDescent="0.35">
      <c r="A265">
        <v>3473</v>
      </c>
      <c r="B265" t="s">
        <v>3472</v>
      </c>
      <c r="C265" t="s">
        <v>7583</v>
      </c>
      <c r="D265">
        <v>4900</v>
      </c>
      <c r="E265">
        <v>4900</v>
      </c>
      <c r="F265" t="s">
        <v>8218</v>
      </c>
      <c r="G265" t="s">
        <v>8223</v>
      </c>
      <c r="H265" t="s">
        <v>8245</v>
      </c>
      <c r="I265">
        <v>1426883220</v>
      </c>
      <c r="J265">
        <v>1425067296</v>
      </c>
      <c r="K265" t="b">
        <v>0</v>
      </c>
      <c r="L265">
        <v>33</v>
      </c>
      <c r="M265" t="b">
        <v>1</v>
      </c>
      <c r="N265" t="s">
        <v>8269</v>
      </c>
      <c r="O265">
        <v>100</v>
      </c>
      <c r="P265">
        <v>148.47999999999999</v>
      </c>
      <c r="Q265" t="s">
        <v>8315</v>
      </c>
      <c r="R265" t="s">
        <v>8316</v>
      </c>
      <c r="S265">
        <v>42062.834444444445</v>
      </c>
      <c r="T265">
        <v>42083.852083333331</v>
      </c>
      <c r="U265">
        <v>2015</v>
      </c>
    </row>
    <row r="266" spans="1:21" x14ac:dyDescent="0.35">
      <c r="A266">
        <v>3476</v>
      </c>
      <c r="B266" t="s">
        <v>3475</v>
      </c>
      <c r="C266" t="s">
        <v>7586</v>
      </c>
      <c r="D266">
        <v>300</v>
      </c>
      <c r="E266">
        <v>312</v>
      </c>
      <c r="F266" t="s">
        <v>8218</v>
      </c>
      <c r="G266" t="s">
        <v>8223</v>
      </c>
      <c r="H266" t="s">
        <v>8245</v>
      </c>
      <c r="I266">
        <v>1414378800</v>
      </c>
      <c r="J266">
        <v>1412836990</v>
      </c>
      <c r="K266" t="b">
        <v>0</v>
      </c>
      <c r="L266">
        <v>6</v>
      </c>
      <c r="M266" t="b">
        <v>1</v>
      </c>
      <c r="N266" t="s">
        <v>8269</v>
      </c>
      <c r="O266">
        <v>104</v>
      </c>
      <c r="P266">
        <v>52</v>
      </c>
      <c r="Q266" t="s">
        <v>8315</v>
      </c>
      <c r="R266" t="s">
        <v>8316</v>
      </c>
      <c r="S266">
        <v>41921.279976851853</v>
      </c>
      <c r="T266">
        <v>41939.125</v>
      </c>
      <c r="U266">
        <v>2014</v>
      </c>
    </row>
    <row r="267" spans="1:21" x14ac:dyDescent="0.35">
      <c r="A267">
        <v>3477</v>
      </c>
      <c r="B267" t="s">
        <v>3476</v>
      </c>
      <c r="C267" t="s">
        <v>7587</v>
      </c>
      <c r="D267">
        <v>1800</v>
      </c>
      <c r="E267">
        <v>2076</v>
      </c>
      <c r="F267" t="s">
        <v>8218</v>
      </c>
      <c r="G267" t="s">
        <v>8223</v>
      </c>
      <c r="H267" t="s">
        <v>8245</v>
      </c>
      <c r="I267">
        <v>1431831600</v>
      </c>
      <c r="J267">
        <v>1430761243</v>
      </c>
      <c r="K267" t="b">
        <v>0</v>
      </c>
      <c r="L267">
        <v>39</v>
      </c>
      <c r="M267" t="b">
        <v>1</v>
      </c>
      <c r="N267" t="s">
        <v>8269</v>
      </c>
      <c r="O267">
        <v>115</v>
      </c>
      <c r="P267">
        <v>53.23</v>
      </c>
      <c r="Q267" t="s">
        <v>8315</v>
      </c>
      <c r="R267" t="s">
        <v>8316</v>
      </c>
      <c r="S267">
        <v>42128.736608796295</v>
      </c>
      <c r="T267">
        <v>42141.125</v>
      </c>
      <c r="U267">
        <v>2015</v>
      </c>
    </row>
    <row r="268" spans="1:21" x14ac:dyDescent="0.35">
      <c r="A268">
        <v>3478</v>
      </c>
      <c r="B268" t="s">
        <v>3477</v>
      </c>
      <c r="C268" t="s">
        <v>7588</v>
      </c>
      <c r="D268">
        <v>2000</v>
      </c>
      <c r="E268">
        <v>2257</v>
      </c>
      <c r="F268" t="s">
        <v>8218</v>
      </c>
      <c r="G268" t="s">
        <v>8223</v>
      </c>
      <c r="H268" t="s">
        <v>8245</v>
      </c>
      <c r="I268">
        <v>1426539600</v>
      </c>
      <c r="J268">
        <v>1424296822</v>
      </c>
      <c r="K268" t="b">
        <v>0</v>
      </c>
      <c r="L268">
        <v>57</v>
      </c>
      <c r="M268" t="b">
        <v>1</v>
      </c>
      <c r="N268" t="s">
        <v>8269</v>
      </c>
      <c r="O268">
        <v>113</v>
      </c>
      <c r="P268">
        <v>39.6</v>
      </c>
      <c r="Q268" t="s">
        <v>8315</v>
      </c>
      <c r="R268" t="s">
        <v>8316</v>
      </c>
      <c r="S268">
        <v>42053.916921296302</v>
      </c>
      <c r="T268">
        <v>42079.875</v>
      </c>
      <c r="U268">
        <v>2015</v>
      </c>
    </row>
    <row r="269" spans="1:21" x14ac:dyDescent="0.35">
      <c r="A269">
        <v>3480</v>
      </c>
      <c r="B269" t="s">
        <v>3479</v>
      </c>
      <c r="C269" t="s">
        <v>7590</v>
      </c>
      <c r="D269">
        <v>1500</v>
      </c>
      <c r="E269">
        <v>2140</v>
      </c>
      <c r="F269" t="s">
        <v>8218</v>
      </c>
      <c r="G269" t="s">
        <v>8223</v>
      </c>
      <c r="H269" t="s">
        <v>8245</v>
      </c>
      <c r="I269">
        <v>1436562000</v>
      </c>
      <c r="J269">
        <v>1434440227</v>
      </c>
      <c r="K269" t="b">
        <v>0</v>
      </c>
      <c r="L269">
        <v>13</v>
      </c>
      <c r="M269" t="b">
        <v>1</v>
      </c>
      <c r="N269" t="s">
        <v>8269</v>
      </c>
      <c r="O269">
        <v>143</v>
      </c>
      <c r="P269">
        <v>164.62</v>
      </c>
      <c r="Q269" t="s">
        <v>8315</v>
      </c>
      <c r="R269" t="s">
        <v>8316</v>
      </c>
      <c r="S269">
        <v>42171.317442129628</v>
      </c>
      <c r="T269">
        <v>42195.875</v>
      </c>
      <c r="U269">
        <v>2015</v>
      </c>
    </row>
    <row r="270" spans="1:21" x14ac:dyDescent="0.35">
      <c r="A270">
        <v>3483</v>
      </c>
      <c r="B270" t="s">
        <v>3482</v>
      </c>
      <c r="C270" t="s">
        <v>7593</v>
      </c>
      <c r="D270">
        <v>3350</v>
      </c>
      <c r="E270">
        <v>5358</v>
      </c>
      <c r="F270" t="s">
        <v>8218</v>
      </c>
      <c r="G270" t="s">
        <v>8223</v>
      </c>
      <c r="H270" t="s">
        <v>8245</v>
      </c>
      <c r="I270">
        <v>1404403381</v>
      </c>
      <c r="J270">
        <v>1401811381</v>
      </c>
      <c r="K270" t="b">
        <v>0</v>
      </c>
      <c r="L270">
        <v>133</v>
      </c>
      <c r="M270" t="b">
        <v>1</v>
      </c>
      <c r="N270" t="s">
        <v>8269</v>
      </c>
      <c r="O270">
        <v>160</v>
      </c>
      <c r="P270">
        <v>40.29</v>
      </c>
      <c r="Q270" t="s">
        <v>8315</v>
      </c>
      <c r="R270" t="s">
        <v>8316</v>
      </c>
      <c r="S270">
        <v>41793.668761574074</v>
      </c>
      <c r="T270">
        <v>41823.668761574074</v>
      </c>
      <c r="U270">
        <v>2014</v>
      </c>
    </row>
    <row r="271" spans="1:21" x14ac:dyDescent="0.35">
      <c r="A271">
        <v>3484</v>
      </c>
      <c r="B271" t="s">
        <v>3483</v>
      </c>
      <c r="C271" t="s">
        <v>7594</v>
      </c>
      <c r="D271">
        <v>2500</v>
      </c>
      <c r="E271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>
        <v>114</v>
      </c>
      <c r="P271">
        <v>64.91</v>
      </c>
      <c r="Q271" t="s">
        <v>8315</v>
      </c>
      <c r="R271" t="s">
        <v>8316</v>
      </c>
      <c r="S271">
        <v>42506.760405092587</v>
      </c>
      <c r="T271">
        <v>42536.760405092587</v>
      </c>
      <c r="U271">
        <v>2016</v>
      </c>
    </row>
    <row r="272" spans="1:21" x14ac:dyDescent="0.35">
      <c r="A272">
        <v>3485</v>
      </c>
      <c r="B272" t="s">
        <v>3484</v>
      </c>
      <c r="C272" t="s">
        <v>7595</v>
      </c>
      <c r="D272">
        <v>1650</v>
      </c>
      <c r="E272">
        <v>1660</v>
      </c>
      <c r="F272" t="s">
        <v>8218</v>
      </c>
      <c r="G272" t="s">
        <v>8223</v>
      </c>
      <c r="H272" t="s">
        <v>8245</v>
      </c>
      <c r="I272">
        <v>1454431080</v>
      </c>
      <c r="J272">
        <v>1451839080</v>
      </c>
      <c r="K272" t="b">
        <v>0</v>
      </c>
      <c r="L272">
        <v>30</v>
      </c>
      <c r="M272" t="b">
        <v>1</v>
      </c>
      <c r="N272" t="s">
        <v>8269</v>
      </c>
      <c r="O272">
        <v>101</v>
      </c>
      <c r="P272">
        <v>55.33</v>
      </c>
      <c r="Q272" t="s">
        <v>8315</v>
      </c>
      <c r="R272" t="s">
        <v>8316</v>
      </c>
      <c r="S272">
        <v>42372.693055555559</v>
      </c>
      <c r="T272">
        <v>42402.693055555559</v>
      </c>
      <c r="U272">
        <v>2016</v>
      </c>
    </row>
    <row r="273" spans="1:21" x14ac:dyDescent="0.35">
      <c r="A273">
        <v>3486</v>
      </c>
      <c r="B273" t="s">
        <v>3485</v>
      </c>
      <c r="C273" t="s">
        <v>7596</v>
      </c>
      <c r="D273">
        <v>3000</v>
      </c>
      <c r="E273">
        <v>4656</v>
      </c>
      <c r="F273" t="s">
        <v>8218</v>
      </c>
      <c r="G273" t="s">
        <v>8223</v>
      </c>
      <c r="H273" t="s">
        <v>8245</v>
      </c>
      <c r="I273">
        <v>1433314740</v>
      </c>
      <c r="J273">
        <v>1430600401</v>
      </c>
      <c r="K273" t="b">
        <v>0</v>
      </c>
      <c r="L273">
        <v>56</v>
      </c>
      <c r="M273" t="b">
        <v>1</v>
      </c>
      <c r="N273" t="s">
        <v>8269</v>
      </c>
      <c r="O273">
        <v>155</v>
      </c>
      <c r="P273">
        <v>83.14</v>
      </c>
      <c r="Q273" t="s">
        <v>8315</v>
      </c>
      <c r="R273" t="s">
        <v>8316</v>
      </c>
      <c r="S273">
        <v>42126.87501157407</v>
      </c>
      <c r="T273">
        <v>42158.290972222225</v>
      </c>
      <c r="U273">
        <v>2015</v>
      </c>
    </row>
    <row r="274" spans="1:21" x14ac:dyDescent="0.35">
      <c r="A274">
        <v>3488</v>
      </c>
      <c r="B274" t="s">
        <v>3487</v>
      </c>
      <c r="C274" t="s">
        <v>7598</v>
      </c>
      <c r="D274">
        <v>3000</v>
      </c>
      <c r="E274">
        <v>3636</v>
      </c>
      <c r="F274" t="s">
        <v>8218</v>
      </c>
      <c r="G274" t="s">
        <v>8223</v>
      </c>
      <c r="H274" t="s">
        <v>8245</v>
      </c>
      <c r="I274">
        <v>1429286400</v>
      </c>
      <c r="J274">
        <v>1427221560</v>
      </c>
      <c r="K274" t="b">
        <v>0</v>
      </c>
      <c r="L274">
        <v>29</v>
      </c>
      <c r="M274" t="b">
        <v>1</v>
      </c>
      <c r="N274" t="s">
        <v>8269</v>
      </c>
      <c r="O274">
        <v>121</v>
      </c>
      <c r="P274">
        <v>125.38</v>
      </c>
      <c r="Q274" t="s">
        <v>8315</v>
      </c>
      <c r="R274" t="s">
        <v>8316</v>
      </c>
      <c r="S274">
        <v>42087.768055555556</v>
      </c>
      <c r="T274">
        <v>42111.666666666672</v>
      </c>
      <c r="U274">
        <v>2015</v>
      </c>
    </row>
    <row r="275" spans="1:21" x14ac:dyDescent="0.35">
      <c r="A275">
        <v>3490</v>
      </c>
      <c r="B275" t="s">
        <v>3489</v>
      </c>
      <c r="C275" t="s">
        <v>7600</v>
      </c>
      <c r="D275">
        <v>1000</v>
      </c>
      <c r="E275">
        <v>1275</v>
      </c>
      <c r="F275" t="s">
        <v>8218</v>
      </c>
      <c r="G275" t="s">
        <v>8223</v>
      </c>
      <c r="H275" t="s">
        <v>8245</v>
      </c>
      <c r="I275">
        <v>1460574924</v>
      </c>
      <c r="J275">
        <v>1457982924</v>
      </c>
      <c r="K275" t="b">
        <v>0</v>
      </c>
      <c r="L275">
        <v>27</v>
      </c>
      <c r="M275" t="b">
        <v>1</v>
      </c>
      <c r="N275" t="s">
        <v>8269</v>
      </c>
      <c r="O275">
        <v>128</v>
      </c>
      <c r="P275">
        <v>47.22</v>
      </c>
      <c r="Q275" t="s">
        <v>8315</v>
      </c>
      <c r="R275" t="s">
        <v>8316</v>
      </c>
      <c r="S275">
        <v>42443.802361111113</v>
      </c>
      <c r="T275">
        <v>42473.802361111113</v>
      </c>
      <c r="U275">
        <v>2016</v>
      </c>
    </row>
    <row r="276" spans="1:21" x14ac:dyDescent="0.35">
      <c r="A276">
        <v>3491</v>
      </c>
      <c r="B276" t="s">
        <v>3490</v>
      </c>
      <c r="C276" t="s">
        <v>7601</v>
      </c>
      <c r="D276">
        <v>500</v>
      </c>
      <c r="E276">
        <v>791</v>
      </c>
      <c r="F276" t="s">
        <v>8218</v>
      </c>
      <c r="G276" t="s">
        <v>8223</v>
      </c>
      <c r="H276" t="s">
        <v>8245</v>
      </c>
      <c r="I276">
        <v>1431928784</v>
      </c>
      <c r="J276">
        <v>1430114384</v>
      </c>
      <c r="K276" t="b">
        <v>0</v>
      </c>
      <c r="L276">
        <v>10</v>
      </c>
      <c r="M276" t="b">
        <v>1</v>
      </c>
      <c r="N276" t="s">
        <v>8269</v>
      </c>
      <c r="O276">
        <v>158</v>
      </c>
      <c r="P276">
        <v>79.099999999999994</v>
      </c>
      <c r="Q276" t="s">
        <v>8315</v>
      </c>
      <c r="R276" t="s">
        <v>8316</v>
      </c>
      <c r="S276">
        <v>42121.249814814815</v>
      </c>
      <c r="T276">
        <v>42142.249814814815</v>
      </c>
      <c r="U276">
        <v>2015</v>
      </c>
    </row>
    <row r="277" spans="1:21" x14ac:dyDescent="0.35">
      <c r="A277">
        <v>3492</v>
      </c>
      <c r="B277" t="s">
        <v>3491</v>
      </c>
      <c r="C277" t="s">
        <v>7602</v>
      </c>
      <c r="D277">
        <v>3800</v>
      </c>
      <c r="E277">
        <v>4000.22</v>
      </c>
      <c r="F277" t="s">
        <v>8218</v>
      </c>
      <c r="G277" t="s">
        <v>8223</v>
      </c>
      <c r="H277" t="s">
        <v>8245</v>
      </c>
      <c r="I277">
        <v>1445818397</v>
      </c>
      <c r="J277">
        <v>1442794397</v>
      </c>
      <c r="K277" t="b">
        <v>0</v>
      </c>
      <c r="L277">
        <v>35</v>
      </c>
      <c r="M277" t="b">
        <v>1</v>
      </c>
      <c r="N277" t="s">
        <v>8269</v>
      </c>
      <c r="O277">
        <v>105</v>
      </c>
      <c r="P277">
        <v>114.29</v>
      </c>
      <c r="Q277" t="s">
        <v>8315</v>
      </c>
      <c r="R277" t="s">
        <v>8316</v>
      </c>
      <c r="S277">
        <v>42268.009224537032</v>
      </c>
      <c r="T277">
        <v>42303.009224537032</v>
      </c>
      <c r="U277">
        <v>2015</v>
      </c>
    </row>
    <row r="278" spans="1:21" x14ac:dyDescent="0.35">
      <c r="A278">
        <v>3493</v>
      </c>
      <c r="B278" t="s">
        <v>3492</v>
      </c>
      <c r="C278" t="s">
        <v>7603</v>
      </c>
      <c r="D278">
        <v>1500</v>
      </c>
      <c r="E278">
        <v>1500</v>
      </c>
      <c r="F278" t="s">
        <v>8218</v>
      </c>
      <c r="G278" t="s">
        <v>8223</v>
      </c>
      <c r="H278" t="s">
        <v>8245</v>
      </c>
      <c r="I278">
        <v>1408252260</v>
      </c>
      <c r="J278">
        <v>1406580436</v>
      </c>
      <c r="K278" t="b">
        <v>0</v>
      </c>
      <c r="L278">
        <v>29</v>
      </c>
      <c r="M278" t="b">
        <v>1</v>
      </c>
      <c r="N278" t="s">
        <v>8269</v>
      </c>
      <c r="O278">
        <v>100</v>
      </c>
      <c r="P278">
        <v>51.72</v>
      </c>
      <c r="Q278" t="s">
        <v>8315</v>
      </c>
      <c r="R278" t="s">
        <v>8316</v>
      </c>
      <c r="S278">
        <v>41848.866157407407</v>
      </c>
      <c r="T278">
        <v>41868.21597222222</v>
      </c>
      <c r="U278">
        <v>2014</v>
      </c>
    </row>
    <row r="279" spans="1:21" x14ac:dyDescent="0.35">
      <c r="A279">
        <v>3494</v>
      </c>
      <c r="B279" t="s">
        <v>3493</v>
      </c>
      <c r="C279" t="s">
        <v>7604</v>
      </c>
      <c r="D279">
        <v>400</v>
      </c>
      <c r="E279">
        <v>400</v>
      </c>
      <c r="F279" t="s">
        <v>8218</v>
      </c>
      <c r="G279" t="s">
        <v>8223</v>
      </c>
      <c r="H279" t="s">
        <v>8245</v>
      </c>
      <c r="I279">
        <v>1480140000</v>
      </c>
      <c r="J279">
        <v>1479186575</v>
      </c>
      <c r="K279" t="b">
        <v>0</v>
      </c>
      <c r="L279">
        <v>13</v>
      </c>
      <c r="M279" t="b">
        <v>1</v>
      </c>
      <c r="N279" t="s">
        <v>8269</v>
      </c>
      <c r="O279">
        <v>100</v>
      </c>
      <c r="P279">
        <v>30.77</v>
      </c>
      <c r="Q279" t="s">
        <v>8315</v>
      </c>
      <c r="R279" t="s">
        <v>8316</v>
      </c>
      <c r="S279">
        <v>42689.214988425927</v>
      </c>
      <c r="T279">
        <v>42700.25</v>
      </c>
      <c r="U279">
        <v>2016</v>
      </c>
    </row>
    <row r="280" spans="1:21" x14ac:dyDescent="0.35">
      <c r="A280">
        <v>3496</v>
      </c>
      <c r="B280" t="s">
        <v>3495</v>
      </c>
      <c r="C280" t="s">
        <v>7606</v>
      </c>
      <c r="D280">
        <v>3000</v>
      </c>
      <c r="E280">
        <v>3732</v>
      </c>
      <c r="F280" t="s">
        <v>8218</v>
      </c>
      <c r="G280" t="s">
        <v>8223</v>
      </c>
      <c r="H280" t="s">
        <v>8245</v>
      </c>
      <c r="I280">
        <v>1473625166</v>
      </c>
      <c r="J280">
        <v>1470169166</v>
      </c>
      <c r="K280" t="b">
        <v>0</v>
      </c>
      <c r="L280">
        <v>78</v>
      </c>
      <c r="M280" t="b">
        <v>1</v>
      </c>
      <c r="N280" t="s">
        <v>8269</v>
      </c>
      <c r="O280">
        <v>124</v>
      </c>
      <c r="P280">
        <v>47.85</v>
      </c>
      <c r="Q280" t="s">
        <v>8315</v>
      </c>
      <c r="R280" t="s">
        <v>8316</v>
      </c>
      <c r="S280">
        <v>42584.846828703703</v>
      </c>
      <c r="T280">
        <v>42624.846828703703</v>
      </c>
      <c r="U280">
        <v>2016</v>
      </c>
    </row>
    <row r="281" spans="1:21" x14ac:dyDescent="0.35">
      <c r="A281">
        <v>3497</v>
      </c>
      <c r="B281" t="s">
        <v>3496</v>
      </c>
      <c r="C281" t="s">
        <v>7607</v>
      </c>
      <c r="D281">
        <v>1551</v>
      </c>
      <c r="E281">
        <v>1686</v>
      </c>
      <c r="F281" t="s">
        <v>8218</v>
      </c>
      <c r="G281" t="s">
        <v>8223</v>
      </c>
      <c r="H281" t="s">
        <v>8245</v>
      </c>
      <c r="I281">
        <v>1464904800</v>
      </c>
      <c r="J281">
        <v>1463852904</v>
      </c>
      <c r="K281" t="b">
        <v>0</v>
      </c>
      <c r="L281">
        <v>49</v>
      </c>
      <c r="M281" t="b">
        <v>1</v>
      </c>
      <c r="N281" t="s">
        <v>8269</v>
      </c>
      <c r="O281">
        <v>109</v>
      </c>
      <c r="P281">
        <v>34.409999999999997</v>
      </c>
      <c r="Q281" t="s">
        <v>8315</v>
      </c>
      <c r="R281" t="s">
        <v>8316</v>
      </c>
      <c r="S281">
        <v>42511.741944444439</v>
      </c>
      <c r="T281">
        <v>42523.916666666672</v>
      </c>
      <c r="U281">
        <v>2016</v>
      </c>
    </row>
    <row r="282" spans="1:21" x14ac:dyDescent="0.35">
      <c r="A282">
        <v>3499</v>
      </c>
      <c r="B282" t="s">
        <v>3498</v>
      </c>
      <c r="C282" t="s">
        <v>7609</v>
      </c>
      <c r="D282">
        <v>2000</v>
      </c>
      <c r="E282">
        <v>2110</v>
      </c>
      <c r="F282" t="s">
        <v>8218</v>
      </c>
      <c r="G282" t="s">
        <v>8223</v>
      </c>
      <c r="H282" t="s">
        <v>8245</v>
      </c>
      <c r="I282">
        <v>1435733940</v>
      </c>
      <c r="J282">
        <v>1431046325</v>
      </c>
      <c r="K282" t="b">
        <v>0</v>
      </c>
      <c r="L282">
        <v>35</v>
      </c>
      <c r="M282" t="b">
        <v>1</v>
      </c>
      <c r="N282" t="s">
        <v>8269</v>
      </c>
      <c r="O282">
        <v>106</v>
      </c>
      <c r="P282">
        <v>60.29</v>
      </c>
      <c r="Q282" t="s">
        <v>8315</v>
      </c>
      <c r="R282" t="s">
        <v>8316</v>
      </c>
      <c r="S282">
        <v>42132.036168981482</v>
      </c>
      <c r="T282">
        <v>42186.290972222225</v>
      </c>
      <c r="U282">
        <v>2015</v>
      </c>
    </row>
    <row r="283" spans="1:21" x14ac:dyDescent="0.35">
      <c r="A283">
        <v>3500</v>
      </c>
      <c r="B283" t="s">
        <v>3499</v>
      </c>
      <c r="C283" t="s">
        <v>7610</v>
      </c>
      <c r="D283">
        <v>1000</v>
      </c>
      <c r="E283">
        <v>1063</v>
      </c>
      <c r="F283" t="s">
        <v>8218</v>
      </c>
      <c r="G283" t="s">
        <v>8223</v>
      </c>
      <c r="H283" t="s">
        <v>8245</v>
      </c>
      <c r="I283">
        <v>1457326740</v>
      </c>
      <c r="J283">
        <v>1455919438</v>
      </c>
      <c r="K283" t="b">
        <v>0</v>
      </c>
      <c r="L283">
        <v>42</v>
      </c>
      <c r="M283" t="b">
        <v>1</v>
      </c>
      <c r="N283" t="s">
        <v>8269</v>
      </c>
      <c r="O283">
        <v>106</v>
      </c>
      <c r="P283">
        <v>25.31</v>
      </c>
      <c r="Q283" t="s">
        <v>8315</v>
      </c>
      <c r="R283" t="s">
        <v>8316</v>
      </c>
      <c r="S283">
        <v>42419.91942129629</v>
      </c>
      <c r="T283">
        <v>42436.207638888889</v>
      </c>
      <c r="U283">
        <v>2016</v>
      </c>
    </row>
    <row r="284" spans="1:21" x14ac:dyDescent="0.35">
      <c r="A284">
        <v>3502</v>
      </c>
      <c r="B284" t="s">
        <v>3501</v>
      </c>
      <c r="C284" t="s">
        <v>7612</v>
      </c>
      <c r="D284">
        <v>4000</v>
      </c>
      <c r="E284">
        <v>4216</v>
      </c>
      <c r="F284" t="s">
        <v>8218</v>
      </c>
      <c r="G284" t="s">
        <v>8223</v>
      </c>
      <c r="H284" t="s">
        <v>8245</v>
      </c>
      <c r="I284">
        <v>1458100740</v>
      </c>
      <c r="J284">
        <v>1456862924</v>
      </c>
      <c r="K284" t="b">
        <v>0</v>
      </c>
      <c r="L284">
        <v>31</v>
      </c>
      <c r="M284" t="b">
        <v>1</v>
      </c>
      <c r="N284" t="s">
        <v>8269</v>
      </c>
      <c r="O284">
        <v>105</v>
      </c>
      <c r="P284">
        <v>136</v>
      </c>
      <c r="Q284" t="s">
        <v>8315</v>
      </c>
      <c r="R284" t="s">
        <v>8316</v>
      </c>
      <c r="S284">
        <v>42430.839398148149</v>
      </c>
      <c r="T284">
        <v>42445.165972222225</v>
      </c>
      <c r="U284">
        <v>2016</v>
      </c>
    </row>
    <row r="285" spans="1:21" x14ac:dyDescent="0.35">
      <c r="A285">
        <v>3504</v>
      </c>
      <c r="B285" t="s">
        <v>3503</v>
      </c>
      <c r="C285" t="s">
        <v>7614</v>
      </c>
      <c r="D285">
        <v>1000</v>
      </c>
      <c r="E285">
        <v>1000</v>
      </c>
      <c r="F285" t="s">
        <v>8218</v>
      </c>
      <c r="G285" t="s">
        <v>8223</v>
      </c>
      <c r="H285" t="s">
        <v>8245</v>
      </c>
      <c r="I285">
        <v>1447959491</v>
      </c>
      <c r="J285">
        <v>1445363891</v>
      </c>
      <c r="K285" t="b">
        <v>0</v>
      </c>
      <c r="L285">
        <v>8</v>
      </c>
      <c r="M285" t="b">
        <v>1</v>
      </c>
      <c r="N285" t="s">
        <v>8269</v>
      </c>
      <c r="O285">
        <v>100</v>
      </c>
      <c r="P285">
        <v>125</v>
      </c>
      <c r="Q285" t="s">
        <v>8315</v>
      </c>
      <c r="R285" t="s">
        <v>8316</v>
      </c>
      <c r="S285">
        <v>42297.748738425929</v>
      </c>
      <c r="T285">
        <v>42327.790405092594</v>
      </c>
      <c r="U285">
        <v>2015</v>
      </c>
    </row>
    <row r="286" spans="1:21" x14ac:dyDescent="0.35">
      <c r="A286">
        <v>3505</v>
      </c>
      <c r="B286" t="s">
        <v>3504</v>
      </c>
      <c r="C286" t="s">
        <v>7615</v>
      </c>
      <c r="D286">
        <v>2500</v>
      </c>
      <c r="E286">
        <v>2594</v>
      </c>
      <c r="F286" t="s">
        <v>8218</v>
      </c>
      <c r="G286" t="s">
        <v>8223</v>
      </c>
      <c r="H286" t="s">
        <v>8245</v>
      </c>
      <c r="I286">
        <v>1399953600</v>
      </c>
      <c r="J286">
        <v>1398983245</v>
      </c>
      <c r="K286" t="b">
        <v>0</v>
      </c>
      <c r="L286">
        <v>39</v>
      </c>
      <c r="M286" t="b">
        <v>1</v>
      </c>
      <c r="N286" t="s">
        <v>8269</v>
      </c>
      <c r="O286">
        <v>104</v>
      </c>
      <c r="P286">
        <v>66.510000000000005</v>
      </c>
      <c r="Q286" t="s">
        <v>8315</v>
      </c>
      <c r="R286" t="s">
        <v>8316</v>
      </c>
      <c r="S286">
        <v>41760.935706018521</v>
      </c>
      <c r="T286">
        <v>41772.166666666664</v>
      </c>
      <c r="U286">
        <v>2014</v>
      </c>
    </row>
    <row r="287" spans="1:21" x14ac:dyDescent="0.35">
      <c r="A287">
        <v>3506</v>
      </c>
      <c r="B287" t="s">
        <v>3505</v>
      </c>
      <c r="C287" t="s">
        <v>7616</v>
      </c>
      <c r="D287">
        <v>3000</v>
      </c>
      <c r="E287">
        <v>3045</v>
      </c>
      <c r="F287" t="s">
        <v>8218</v>
      </c>
      <c r="G287" t="s">
        <v>8223</v>
      </c>
      <c r="H287" t="s">
        <v>8245</v>
      </c>
      <c r="I287">
        <v>1408815440</v>
      </c>
      <c r="J287">
        <v>1404927440</v>
      </c>
      <c r="K287" t="b">
        <v>0</v>
      </c>
      <c r="L287">
        <v>29</v>
      </c>
      <c r="M287" t="b">
        <v>1</v>
      </c>
      <c r="N287" t="s">
        <v>8269</v>
      </c>
      <c r="O287">
        <v>102</v>
      </c>
      <c r="P287">
        <v>105</v>
      </c>
      <c r="Q287" t="s">
        <v>8315</v>
      </c>
      <c r="R287" t="s">
        <v>8316</v>
      </c>
      <c r="S287">
        <v>41829.734259259261</v>
      </c>
      <c r="T287">
        <v>41874.734259259261</v>
      </c>
      <c r="U287">
        <v>2014</v>
      </c>
    </row>
    <row r="288" spans="1:21" x14ac:dyDescent="0.35">
      <c r="A288">
        <v>3507</v>
      </c>
      <c r="B288" t="s">
        <v>3506</v>
      </c>
      <c r="C288" t="s">
        <v>7617</v>
      </c>
      <c r="D288">
        <v>10000</v>
      </c>
      <c r="E288">
        <v>10440</v>
      </c>
      <c r="F288" t="s">
        <v>8218</v>
      </c>
      <c r="G288" t="s">
        <v>8223</v>
      </c>
      <c r="H288" t="s">
        <v>8245</v>
      </c>
      <c r="I288">
        <v>1464732537</v>
      </c>
      <c r="J288">
        <v>1462140537</v>
      </c>
      <c r="K288" t="b">
        <v>0</v>
      </c>
      <c r="L288">
        <v>72</v>
      </c>
      <c r="M288" t="b">
        <v>1</v>
      </c>
      <c r="N288" t="s">
        <v>8269</v>
      </c>
      <c r="O288">
        <v>104</v>
      </c>
      <c r="P288">
        <v>145</v>
      </c>
      <c r="Q288" t="s">
        <v>8315</v>
      </c>
      <c r="R288" t="s">
        <v>8316</v>
      </c>
      <c r="S288">
        <v>42491.92288194444</v>
      </c>
      <c r="T288">
        <v>42521.92288194444</v>
      </c>
      <c r="U288">
        <v>2016</v>
      </c>
    </row>
    <row r="289" spans="1:21" x14ac:dyDescent="0.35">
      <c r="A289">
        <v>3509</v>
      </c>
      <c r="B289" t="s">
        <v>3508</v>
      </c>
      <c r="C289" t="s">
        <v>7619</v>
      </c>
      <c r="D289">
        <v>3000</v>
      </c>
      <c r="E289">
        <v>3190</v>
      </c>
      <c r="F289" t="s">
        <v>8218</v>
      </c>
      <c r="G289" t="s">
        <v>8223</v>
      </c>
      <c r="H289" t="s">
        <v>8245</v>
      </c>
      <c r="I289">
        <v>1416545700</v>
      </c>
      <c r="J289">
        <v>1415392666</v>
      </c>
      <c r="K289" t="b">
        <v>0</v>
      </c>
      <c r="L289">
        <v>33</v>
      </c>
      <c r="M289" t="b">
        <v>1</v>
      </c>
      <c r="N289" t="s">
        <v>8269</v>
      </c>
      <c r="O289">
        <v>106</v>
      </c>
      <c r="P289">
        <v>96.67</v>
      </c>
      <c r="Q289" t="s">
        <v>8315</v>
      </c>
      <c r="R289" t="s">
        <v>8316</v>
      </c>
      <c r="S289">
        <v>41950.859560185185</v>
      </c>
      <c r="T289">
        <v>41964.204861111109</v>
      </c>
      <c r="U289">
        <v>2014</v>
      </c>
    </row>
    <row r="290" spans="1:21" x14ac:dyDescent="0.35">
      <c r="A290">
        <v>3510</v>
      </c>
      <c r="B290" t="s">
        <v>3509</v>
      </c>
      <c r="C290" t="s">
        <v>7620</v>
      </c>
      <c r="D290">
        <v>900</v>
      </c>
      <c r="E290">
        <v>905</v>
      </c>
      <c r="F290" t="s">
        <v>8218</v>
      </c>
      <c r="G290" t="s">
        <v>8223</v>
      </c>
      <c r="H290" t="s">
        <v>8245</v>
      </c>
      <c r="I290">
        <v>1404312846</v>
      </c>
      <c r="J290">
        <v>1402584846</v>
      </c>
      <c r="K290" t="b">
        <v>0</v>
      </c>
      <c r="L290">
        <v>15</v>
      </c>
      <c r="M290" t="b">
        <v>1</v>
      </c>
      <c r="N290" t="s">
        <v>8269</v>
      </c>
      <c r="O290">
        <v>101</v>
      </c>
      <c r="P290">
        <v>60.33</v>
      </c>
      <c r="Q290" t="s">
        <v>8315</v>
      </c>
      <c r="R290" t="s">
        <v>8316</v>
      </c>
      <c r="S290">
        <v>41802.62090277778</v>
      </c>
      <c r="T290">
        <v>41822.62090277778</v>
      </c>
      <c r="U290">
        <v>2014</v>
      </c>
    </row>
    <row r="291" spans="1:21" x14ac:dyDescent="0.35">
      <c r="A291">
        <v>3513</v>
      </c>
      <c r="B291" t="s">
        <v>3512</v>
      </c>
      <c r="C291" t="s">
        <v>7623</v>
      </c>
      <c r="D291">
        <v>2800</v>
      </c>
      <c r="E291">
        <v>3315</v>
      </c>
      <c r="F291" t="s">
        <v>8218</v>
      </c>
      <c r="G291" t="s">
        <v>8223</v>
      </c>
      <c r="H291" t="s">
        <v>8245</v>
      </c>
      <c r="I291">
        <v>1401857940</v>
      </c>
      <c r="J291">
        <v>1400725112</v>
      </c>
      <c r="K291" t="b">
        <v>0</v>
      </c>
      <c r="L291">
        <v>44</v>
      </c>
      <c r="M291" t="b">
        <v>1</v>
      </c>
      <c r="N291" t="s">
        <v>8269</v>
      </c>
      <c r="O291">
        <v>118</v>
      </c>
      <c r="P291">
        <v>75.34</v>
      </c>
      <c r="Q291" t="s">
        <v>8315</v>
      </c>
      <c r="R291" t="s">
        <v>8316</v>
      </c>
      <c r="S291">
        <v>41781.096203703702</v>
      </c>
      <c r="T291">
        <v>41794.207638888889</v>
      </c>
      <c r="U291">
        <v>2014</v>
      </c>
    </row>
    <row r="292" spans="1:21" x14ac:dyDescent="0.35">
      <c r="A292">
        <v>3514</v>
      </c>
      <c r="B292" t="s">
        <v>3513</v>
      </c>
      <c r="C292" t="s">
        <v>7624</v>
      </c>
      <c r="D292">
        <v>500</v>
      </c>
      <c r="E292">
        <v>550</v>
      </c>
      <c r="F292" t="s">
        <v>8218</v>
      </c>
      <c r="G292" t="s">
        <v>8223</v>
      </c>
      <c r="H292" t="s">
        <v>8245</v>
      </c>
      <c r="I292">
        <v>1422853140</v>
      </c>
      <c r="J292">
        <v>1421439552</v>
      </c>
      <c r="K292" t="b">
        <v>0</v>
      </c>
      <c r="L292">
        <v>10</v>
      </c>
      <c r="M292" t="b">
        <v>1</v>
      </c>
      <c r="N292" t="s">
        <v>8269</v>
      </c>
      <c r="O292">
        <v>110</v>
      </c>
      <c r="P292">
        <v>55</v>
      </c>
      <c r="Q292" t="s">
        <v>8315</v>
      </c>
      <c r="R292" t="s">
        <v>8316</v>
      </c>
      <c r="S292">
        <v>42020.846666666665</v>
      </c>
      <c r="T292">
        <v>42037.207638888889</v>
      </c>
      <c r="U292">
        <v>2015</v>
      </c>
    </row>
    <row r="293" spans="1:21" x14ac:dyDescent="0.35">
      <c r="A293">
        <v>3515</v>
      </c>
      <c r="B293" t="s">
        <v>3514</v>
      </c>
      <c r="C293" t="s">
        <v>7625</v>
      </c>
      <c r="D293">
        <v>3000</v>
      </c>
      <c r="E293">
        <v>3080</v>
      </c>
      <c r="F293" t="s">
        <v>8218</v>
      </c>
      <c r="G293" t="s">
        <v>8223</v>
      </c>
      <c r="H293" t="s">
        <v>8245</v>
      </c>
      <c r="I293">
        <v>1433097171</v>
      </c>
      <c r="J293">
        <v>1430505171</v>
      </c>
      <c r="K293" t="b">
        <v>0</v>
      </c>
      <c r="L293">
        <v>46</v>
      </c>
      <c r="M293" t="b">
        <v>1</v>
      </c>
      <c r="N293" t="s">
        <v>8269</v>
      </c>
      <c r="O293">
        <v>103</v>
      </c>
      <c r="P293">
        <v>66.959999999999994</v>
      </c>
      <c r="Q293" t="s">
        <v>8315</v>
      </c>
      <c r="R293" t="s">
        <v>8316</v>
      </c>
      <c r="S293">
        <v>42125.772812499999</v>
      </c>
      <c r="T293">
        <v>42155.772812499999</v>
      </c>
      <c r="U293">
        <v>2015</v>
      </c>
    </row>
    <row r="294" spans="1:21" x14ac:dyDescent="0.35">
      <c r="A294">
        <v>3516</v>
      </c>
      <c r="B294" t="s">
        <v>3515</v>
      </c>
      <c r="C294" t="s">
        <v>7626</v>
      </c>
      <c r="D294">
        <v>2500</v>
      </c>
      <c r="E294">
        <v>2500</v>
      </c>
      <c r="F294" t="s">
        <v>8218</v>
      </c>
      <c r="G294" t="s">
        <v>8223</v>
      </c>
      <c r="H294" t="s">
        <v>8245</v>
      </c>
      <c r="I294">
        <v>1410145200</v>
      </c>
      <c r="J294">
        <v>1407197670</v>
      </c>
      <c r="K294" t="b">
        <v>0</v>
      </c>
      <c r="L294">
        <v>11</v>
      </c>
      <c r="M294" t="b">
        <v>1</v>
      </c>
      <c r="N294" t="s">
        <v>8269</v>
      </c>
      <c r="O294">
        <v>100</v>
      </c>
      <c r="P294">
        <v>227.27</v>
      </c>
      <c r="Q294" t="s">
        <v>8315</v>
      </c>
      <c r="R294" t="s">
        <v>8316</v>
      </c>
      <c r="S294">
        <v>41856.010069444441</v>
      </c>
      <c r="T294">
        <v>41890.125</v>
      </c>
      <c r="U294">
        <v>2014</v>
      </c>
    </row>
    <row r="295" spans="1:21" x14ac:dyDescent="0.35">
      <c r="A295">
        <v>3518</v>
      </c>
      <c r="B295" t="s">
        <v>3517</v>
      </c>
      <c r="C295" t="s">
        <v>7628</v>
      </c>
      <c r="D295">
        <v>1500</v>
      </c>
      <c r="E295">
        <v>1650.69</v>
      </c>
      <c r="F295" t="s">
        <v>8218</v>
      </c>
      <c r="G295" t="s">
        <v>8223</v>
      </c>
      <c r="H295" t="s">
        <v>8245</v>
      </c>
      <c r="I295">
        <v>1412259660</v>
      </c>
      <c r="J295">
        <v>1410461299</v>
      </c>
      <c r="K295" t="b">
        <v>0</v>
      </c>
      <c r="L295">
        <v>33</v>
      </c>
      <c r="M295" t="b">
        <v>1</v>
      </c>
      <c r="N295" t="s">
        <v>8269</v>
      </c>
      <c r="O295">
        <v>110</v>
      </c>
      <c r="P295">
        <v>50.02</v>
      </c>
      <c r="Q295" t="s">
        <v>8315</v>
      </c>
      <c r="R295" t="s">
        <v>8316</v>
      </c>
      <c r="S295">
        <v>41893.783553240741</v>
      </c>
      <c r="T295">
        <v>41914.597916666666</v>
      </c>
      <c r="U295">
        <v>2014</v>
      </c>
    </row>
    <row r="296" spans="1:21" x14ac:dyDescent="0.35">
      <c r="A296">
        <v>3521</v>
      </c>
      <c r="B296" t="s">
        <v>3520</v>
      </c>
      <c r="C296" t="s">
        <v>7631</v>
      </c>
      <c r="D296">
        <v>350</v>
      </c>
      <c r="E296">
        <v>593</v>
      </c>
      <c r="F296" t="s">
        <v>8218</v>
      </c>
      <c r="G296" t="s">
        <v>8223</v>
      </c>
      <c r="H296" t="s">
        <v>8245</v>
      </c>
      <c r="I296">
        <v>1411980020</v>
      </c>
      <c r="J296">
        <v>1409388020</v>
      </c>
      <c r="K296" t="b">
        <v>0</v>
      </c>
      <c r="L296">
        <v>13</v>
      </c>
      <c r="M296" t="b">
        <v>1</v>
      </c>
      <c r="N296" t="s">
        <v>8269</v>
      </c>
      <c r="O296">
        <v>169</v>
      </c>
      <c r="P296">
        <v>45.62</v>
      </c>
      <c r="Q296" t="s">
        <v>8315</v>
      </c>
      <c r="R296" t="s">
        <v>8316</v>
      </c>
      <c r="S296">
        <v>41881.361342592594</v>
      </c>
      <c r="T296">
        <v>41911.361342592594</v>
      </c>
      <c r="U296">
        <v>2014</v>
      </c>
    </row>
    <row r="297" spans="1:21" x14ac:dyDescent="0.35">
      <c r="A297">
        <v>3524</v>
      </c>
      <c r="B297" t="s">
        <v>3523</v>
      </c>
      <c r="C297" t="s">
        <v>7634</v>
      </c>
      <c r="D297">
        <v>10000</v>
      </c>
      <c r="E297">
        <v>10156</v>
      </c>
      <c r="F297" t="s">
        <v>8218</v>
      </c>
      <c r="G297" t="s">
        <v>8223</v>
      </c>
      <c r="H297" t="s">
        <v>8245</v>
      </c>
      <c r="I297">
        <v>1410580800</v>
      </c>
      <c r="J297">
        <v>1409336373</v>
      </c>
      <c r="K297" t="b">
        <v>0</v>
      </c>
      <c r="L297">
        <v>74</v>
      </c>
      <c r="M297" t="b">
        <v>1</v>
      </c>
      <c r="N297" t="s">
        <v>8269</v>
      </c>
      <c r="O297">
        <v>102</v>
      </c>
      <c r="P297">
        <v>137.24</v>
      </c>
      <c r="Q297" t="s">
        <v>8315</v>
      </c>
      <c r="R297" t="s">
        <v>8316</v>
      </c>
      <c r="S297">
        <v>41880.76357638889</v>
      </c>
      <c r="T297">
        <v>41895.166666666664</v>
      </c>
      <c r="U297">
        <v>2014</v>
      </c>
    </row>
    <row r="298" spans="1:21" x14ac:dyDescent="0.35">
      <c r="A298">
        <v>3525</v>
      </c>
      <c r="B298" t="s">
        <v>3524</v>
      </c>
      <c r="C298" t="s">
        <v>7635</v>
      </c>
      <c r="D298">
        <v>500</v>
      </c>
      <c r="E298">
        <v>530</v>
      </c>
      <c r="F298" t="s">
        <v>8218</v>
      </c>
      <c r="G298" t="s">
        <v>8223</v>
      </c>
      <c r="H298" t="s">
        <v>8245</v>
      </c>
      <c r="I298">
        <v>1439136000</v>
      </c>
      <c r="J298">
        <v>1438188106</v>
      </c>
      <c r="K298" t="b">
        <v>0</v>
      </c>
      <c r="L298">
        <v>7</v>
      </c>
      <c r="M298" t="b">
        <v>1</v>
      </c>
      <c r="N298" t="s">
        <v>8269</v>
      </c>
      <c r="O298">
        <v>106</v>
      </c>
      <c r="P298">
        <v>75.709999999999994</v>
      </c>
      <c r="Q298" t="s">
        <v>8315</v>
      </c>
      <c r="R298" t="s">
        <v>8316</v>
      </c>
      <c r="S298">
        <v>42214.6956712963</v>
      </c>
      <c r="T298">
        <v>42225.666666666672</v>
      </c>
      <c r="U298">
        <v>2015</v>
      </c>
    </row>
    <row r="299" spans="1:21" x14ac:dyDescent="0.35">
      <c r="A299">
        <v>3526</v>
      </c>
      <c r="B299" t="s">
        <v>3525</v>
      </c>
      <c r="C299" t="s">
        <v>7636</v>
      </c>
      <c r="D299">
        <v>3300</v>
      </c>
      <c r="E299">
        <v>3366</v>
      </c>
      <c r="F299" t="s">
        <v>8218</v>
      </c>
      <c r="G299" t="s">
        <v>8223</v>
      </c>
      <c r="H299" t="s">
        <v>8245</v>
      </c>
      <c r="I299">
        <v>1461823140</v>
      </c>
      <c r="J299">
        <v>1459411371</v>
      </c>
      <c r="K299" t="b">
        <v>0</v>
      </c>
      <c r="L299">
        <v>34</v>
      </c>
      <c r="M299" t="b">
        <v>1</v>
      </c>
      <c r="N299" t="s">
        <v>8269</v>
      </c>
      <c r="O299">
        <v>102</v>
      </c>
      <c r="P299">
        <v>99</v>
      </c>
      <c r="Q299" t="s">
        <v>8315</v>
      </c>
      <c r="R299" t="s">
        <v>8316</v>
      </c>
      <c r="S299">
        <v>42460.335312499999</v>
      </c>
      <c r="T299">
        <v>42488.249305555553</v>
      </c>
      <c r="U299">
        <v>2016</v>
      </c>
    </row>
    <row r="300" spans="1:21" x14ac:dyDescent="0.35">
      <c r="A300">
        <v>3527</v>
      </c>
      <c r="B300" t="s">
        <v>3526</v>
      </c>
      <c r="C300" t="s">
        <v>7637</v>
      </c>
      <c r="D300">
        <v>6000</v>
      </c>
      <c r="E300">
        <v>7015</v>
      </c>
      <c r="F300" t="s">
        <v>8218</v>
      </c>
      <c r="G300" t="s">
        <v>8223</v>
      </c>
      <c r="H300" t="s">
        <v>8245</v>
      </c>
      <c r="I300">
        <v>1436587140</v>
      </c>
      <c r="J300">
        <v>1434069205</v>
      </c>
      <c r="K300" t="b">
        <v>0</v>
      </c>
      <c r="L300">
        <v>86</v>
      </c>
      <c r="M300" t="b">
        <v>1</v>
      </c>
      <c r="N300" t="s">
        <v>8269</v>
      </c>
      <c r="O300">
        <v>117</v>
      </c>
      <c r="P300">
        <v>81.569999999999993</v>
      </c>
      <c r="Q300" t="s">
        <v>8315</v>
      </c>
      <c r="R300" t="s">
        <v>8316</v>
      </c>
      <c r="S300">
        <v>42167.023206018523</v>
      </c>
      <c r="T300">
        <v>42196.165972222225</v>
      </c>
      <c r="U300">
        <v>2015</v>
      </c>
    </row>
    <row r="301" spans="1:21" x14ac:dyDescent="0.35">
      <c r="A301">
        <v>3529</v>
      </c>
      <c r="B301" t="s">
        <v>3528</v>
      </c>
      <c r="C301" t="s">
        <v>7639</v>
      </c>
      <c r="D301">
        <v>500</v>
      </c>
      <c r="E301">
        <v>660</v>
      </c>
      <c r="F301" t="s">
        <v>8218</v>
      </c>
      <c r="G301" t="s">
        <v>8223</v>
      </c>
      <c r="H301" t="s">
        <v>8245</v>
      </c>
      <c r="I301">
        <v>1436749200</v>
      </c>
      <c r="J301">
        <v>1434997018</v>
      </c>
      <c r="K301" t="b">
        <v>0</v>
      </c>
      <c r="L301">
        <v>18</v>
      </c>
      <c r="M301" t="b">
        <v>1</v>
      </c>
      <c r="N301" t="s">
        <v>8269</v>
      </c>
      <c r="O301">
        <v>132</v>
      </c>
      <c r="P301">
        <v>36.67</v>
      </c>
      <c r="Q301" t="s">
        <v>8315</v>
      </c>
      <c r="R301" t="s">
        <v>8316</v>
      </c>
      <c r="S301">
        <v>42177.761782407411</v>
      </c>
      <c r="T301">
        <v>42198.041666666672</v>
      </c>
      <c r="U301">
        <v>2015</v>
      </c>
    </row>
    <row r="302" spans="1:21" x14ac:dyDescent="0.35">
      <c r="A302">
        <v>3531</v>
      </c>
      <c r="B302" t="s">
        <v>3530</v>
      </c>
      <c r="C302" t="s">
        <v>7641</v>
      </c>
      <c r="D302">
        <v>1000</v>
      </c>
      <c r="E302">
        <v>1280</v>
      </c>
      <c r="F302" t="s">
        <v>8218</v>
      </c>
      <c r="G302" t="s">
        <v>8223</v>
      </c>
      <c r="H302" t="s">
        <v>8245</v>
      </c>
      <c r="I302">
        <v>1467301334</v>
      </c>
      <c r="J302">
        <v>1464709334</v>
      </c>
      <c r="K302" t="b">
        <v>0</v>
      </c>
      <c r="L302">
        <v>26</v>
      </c>
      <c r="M302" t="b">
        <v>1</v>
      </c>
      <c r="N302" t="s">
        <v>8269</v>
      </c>
      <c r="O302">
        <v>128</v>
      </c>
      <c r="P302">
        <v>49.23</v>
      </c>
      <c r="Q302" t="s">
        <v>8315</v>
      </c>
      <c r="R302" t="s">
        <v>8316</v>
      </c>
      <c r="S302">
        <v>42521.654328703706</v>
      </c>
      <c r="T302">
        <v>42551.654328703706</v>
      </c>
      <c r="U302">
        <v>2016</v>
      </c>
    </row>
    <row r="303" spans="1:21" x14ac:dyDescent="0.35">
      <c r="A303">
        <v>3532</v>
      </c>
      <c r="B303" t="s">
        <v>3531</v>
      </c>
      <c r="C303" t="s">
        <v>7642</v>
      </c>
      <c r="D303">
        <v>960</v>
      </c>
      <c r="E303">
        <v>1142</v>
      </c>
      <c r="F303" t="s">
        <v>8218</v>
      </c>
      <c r="G303" t="s">
        <v>8223</v>
      </c>
      <c r="H303" t="s">
        <v>8245</v>
      </c>
      <c r="I303">
        <v>1411012740</v>
      </c>
      <c r="J303">
        <v>1409667827</v>
      </c>
      <c r="K303" t="b">
        <v>0</v>
      </c>
      <c r="L303">
        <v>27</v>
      </c>
      <c r="M303" t="b">
        <v>1</v>
      </c>
      <c r="N303" t="s">
        <v>8269</v>
      </c>
      <c r="O303">
        <v>119</v>
      </c>
      <c r="P303">
        <v>42.3</v>
      </c>
      <c r="Q303" t="s">
        <v>8315</v>
      </c>
      <c r="R303" t="s">
        <v>8316</v>
      </c>
      <c r="S303">
        <v>41884.599849537037</v>
      </c>
      <c r="T303">
        <v>41900.165972222225</v>
      </c>
      <c r="U303">
        <v>2014</v>
      </c>
    </row>
    <row r="304" spans="1:21" x14ac:dyDescent="0.35">
      <c r="A304">
        <v>3533</v>
      </c>
      <c r="B304" t="s">
        <v>3532</v>
      </c>
      <c r="C304" t="s">
        <v>7643</v>
      </c>
      <c r="D304">
        <v>500</v>
      </c>
      <c r="E304">
        <v>631</v>
      </c>
      <c r="F304" t="s">
        <v>8218</v>
      </c>
      <c r="G304" t="s">
        <v>8223</v>
      </c>
      <c r="H304" t="s">
        <v>8245</v>
      </c>
      <c r="I304">
        <v>1447269367</v>
      </c>
      <c r="J304">
        <v>1444673767</v>
      </c>
      <c r="K304" t="b">
        <v>0</v>
      </c>
      <c r="L304">
        <v>8</v>
      </c>
      <c r="M304" t="b">
        <v>1</v>
      </c>
      <c r="N304" t="s">
        <v>8269</v>
      </c>
      <c r="O304">
        <v>126</v>
      </c>
      <c r="P304">
        <v>78.88</v>
      </c>
      <c r="Q304" t="s">
        <v>8315</v>
      </c>
      <c r="R304" t="s">
        <v>8316</v>
      </c>
      <c r="S304">
        <v>42289.761192129634</v>
      </c>
      <c r="T304">
        <v>42319.802858796291</v>
      </c>
      <c r="U304">
        <v>2015</v>
      </c>
    </row>
    <row r="305" spans="1:21" x14ac:dyDescent="0.35">
      <c r="A305">
        <v>3534</v>
      </c>
      <c r="B305" t="s">
        <v>3533</v>
      </c>
      <c r="C305" t="s">
        <v>7644</v>
      </c>
      <c r="D305">
        <v>5000</v>
      </c>
      <c r="E305">
        <v>7810</v>
      </c>
      <c r="F305" t="s">
        <v>8218</v>
      </c>
      <c r="G305" t="s">
        <v>8223</v>
      </c>
      <c r="H305" t="s">
        <v>8245</v>
      </c>
      <c r="I305">
        <v>1443711623</v>
      </c>
      <c r="J305">
        <v>1440687623</v>
      </c>
      <c r="K305" t="b">
        <v>0</v>
      </c>
      <c r="L305">
        <v>204</v>
      </c>
      <c r="M305" t="b">
        <v>1</v>
      </c>
      <c r="N305" t="s">
        <v>8269</v>
      </c>
      <c r="O305">
        <v>156</v>
      </c>
      <c r="P305">
        <v>38.28</v>
      </c>
      <c r="Q305" t="s">
        <v>8315</v>
      </c>
      <c r="R305" t="s">
        <v>8316</v>
      </c>
      <c r="S305">
        <v>42243.6252662037</v>
      </c>
      <c r="T305">
        <v>42278.6252662037</v>
      </c>
      <c r="U305">
        <v>2015</v>
      </c>
    </row>
    <row r="306" spans="1:21" x14ac:dyDescent="0.35">
      <c r="A306">
        <v>3539</v>
      </c>
      <c r="B306" t="s">
        <v>3538</v>
      </c>
      <c r="C306" t="s">
        <v>7649</v>
      </c>
      <c r="D306">
        <v>600</v>
      </c>
      <c r="E306">
        <v>718</v>
      </c>
      <c r="F306" t="s">
        <v>8218</v>
      </c>
      <c r="G306" t="s">
        <v>8223</v>
      </c>
      <c r="H306" t="s">
        <v>8245</v>
      </c>
      <c r="I306">
        <v>1473358122</v>
      </c>
      <c r="J306">
        <v>1471543722</v>
      </c>
      <c r="K306" t="b">
        <v>0</v>
      </c>
      <c r="L306">
        <v>13</v>
      </c>
      <c r="M306" t="b">
        <v>1</v>
      </c>
      <c r="N306" t="s">
        <v>8269</v>
      </c>
      <c r="O306">
        <v>120</v>
      </c>
      <c r="P306">
        <v>55.23</v>
      </c>
      <c r="Q306" t="s">
        <v>8315</v>
      </c>
      <c r="R306" t="s">
        <v>8316</v>
      </c>
      <c r="S306">
        <v>42600.756041666667</v>
      </c>
      <c r="T306">
        <v>42621.756041666667</v>
      </c>
      <c r="U306">
        <v>2016</v>
      </c>
    </row>
    <row r="307" spans="1:21" x14ac:dyDescent="0.35">
      <c r="A307">
        <v>3542</v>
      </c>
      <c r="B307" t="s">
        <v>3541</v>
      </c>
      <c r="C307" t="s">
        <v>7652</v>
      </c>
      <c r="D307">
        <v>5500</v>
      </c>
      <c r="E307">
        <v>5623</v>
      </c>
      <c r="F307" t="s">
        <v>8218</v>
      </c>
      <c r="G307" t="s">
        <v>8223</v>
      </c>
      <c r="H307" t="s">
        <v>8245</v>
      </c>
      <c r="I307">
        <v>1410099822</v>
      </c>
      <c r="J307">
        <v>1404915822</v>
      </c>
      <c r="K307" t="b">
        <v>0</v>
      </c>
      <c r="L307">
        <v>85</v>
      </c>
      <c r="M307" t="b">
        <v>1</v>
      </c>
      <c r="N307" t="s">
        <v>8269</v>
      </c>
      <c r="O307">
        <v>102</v>
      </c>
      <c r="P307">
        <v>66.150000000000006</v>
      </c>
      <c r="Q307" t="s">
        <v>8315</v>
      </c>
      <c r="R307" t="s">
        <v>8316</v>
      </c>
      <c r="S307">
        <v>41829.599791666667</v>
      </c>
      <c r="T307">
        <v>41889.599791666667</v>
      </c>
      <c r="U307">
        <v>2014</v>
      </c>
    </row>
    <row r="308" spans="1:21" x14ac:dyDescent="0.35">
      <c r="A308">
        <v>3544</v>
      </c>
      <c r="B308" t="s">
        <v>3543</v>
      </c>
      <c r="C308" t="s">
        <v>7654</v>
      </c>
      <c r="D308">
        <v>2500</v>
      </c>
      <c r="E308">
        <v>2500</v>
      </c>
      <c r="F308" t="s">
        <v>8218</v>
      </c>
      <c r="G308" t="s">
        <v>8223</v>
      </c>
      <c r="H308" t="s">
        <v>8245</v>
      </c>
      <c r="I308">
        <v>1425758257</v>
      </c>
      <c r="J308">
        <v>1423166257</v>
      </c>
      <c r="K308" t="b">
        <v>0</v>
      </c>
      <c r="L308">
        <v>24</v>
      </c>
      <c r="M308" t="b">
        <v>1</v>
      </c>
      <c r="N308" t="s">
        <v>8269</v>
      </c>
      <c r="O308">
        <v>100</v>
      </c>
      <c r="P308">
        <v>104.17</v>
      </c>
      <c r="Q308" t="s">
        <v>8315</v>
      </c>
      <c r="R308" t="s">
        <v>8316</v>
      </c>
      <c r="S308">
        <v>42040.831678240742</v>
      </c>
      <c r="T308">
        <v>42070.831678240742</v>
      </c>
      <c r="U308">
        <v>2015</v>
      </c>
    </row>
    <row r="309" spans="1:21" x14ac:dyDescent="0.35">
      <c r="A309">
        <v>3545</v>
      </c>
      <c r="B309" t="s">
        <v>3544</v>
      </c>
      <c r="C309" t="s">
        <v>7655</v>
      </c>
      <c r="D309">
        <v>250</v>
      </c>
      <c r="E309">
        <v>251</v>
      </c>
      <c r="F309" t="s">
        <v>8218</v>
      </c>
      <c r="G309" t="s">
        <v>8223</v>
      </c>
      <c r="H309" t="s">
        <v>8245</v>
      </c>
      <c r="I309">
        <v>1428780159</v>
      </c>
      <c r="J309">
        <v>1426188159</v>
      </c>
      <c r="K309" t="b">
        <v>0</v>
      </c>
      <c r="L309">
        <v>8</v>
      </c>
      <c r="M309" t="b">
        <v>1</v>
      </c>
      <c r="N309" t="s">
        <v>8269</v>
      </c>
      <c r="O309">
        <v>100</v>
      </c>
      <c r="P309">
        <v>31.38</v>
      </c>
      <c r="Q309" t="s">
        <v>8315</v>
      </c>
      <c r="R309" t="s">
        <v>8316</v>
      </c>
      <c r="S309">
        <v>42075.807395833333</v>
      </c>
      <c r="T309">
        <v>42105.807395833333</v>
      </c>
      <c r="U309">
        <v>2015</v>
      </c>
    </row>
    <row r="310" spans="1:21" x14ac:dyDescent="0.35">
      <c r="A310">
        <v>3546</v>
      </c>
      <c r="B310" t="s">
        <v>3545</v>
      </c>
      <c r="C310" t="s">
        <v>7656</v>
      </c>
      <c r="D310">
        <v>1100</v>
      </c>
      <c r="E310">
        <v>1125</v>
      </c>
      <c r="F310" t="s">
        <v>8218</v>
      </c>
      <c r="G310" t="s">
        <v>8223</v>
      </c>
      <c r="H310" t="s">
        <v>8245</v>
      </c>
      <c r="I310">
        <v>1427860740</v>
      </c>
      <c r="J310">
        <v>1426002684</v>
      </c>
      <c r="K310" t="b">
        <v>0</v>
      </c>
      <c r="L310">
        <v>19</v>
      </c>
      <c r="M310" t="b">
        <v>1</v>
      </c>
      <c r="N310" t="s">
        <v>8269</v>
      </c>
      <c r="O310">
        <v>102</v>
      </c>
      <c r="P310">
        <v>59.21</v>
      </c>
      <c r="Q310" t="s">
        <v>8315</v>
      </c>
      <c r="R310" t="s">
        <v>8316</v>
      </c>
      <c r="S310">
        <v>42073.660694444443</v>
      </c>
      <c r="T310">
        <v>42095.165972222225</v>
      </c>
      <c r="U310">
        <v>2015</v>
      </c>
    </row>
    <row r="311" spans="1:21" x14ac:dyDescent="0.35">
      <c r="A311">
        <v>3547</v>
      </c>
      <c r="B311" t="s">
        <v>3546</v>
      </c>
      <c r="C311" t="s">
        <v>7657</v>
      </c>
      <c r="D311">
        <v>35000</v>
      </c>
      <c r="E311">
        <v>40043.25</v>
      </c>
      <c r="F311" t="s">
        <v>8218</v>
      </c>
      <c r="G311" t="s">
        <v>8223</v>
      </c>
      <c r="H311" t="s">
        <v>8245</v>
      </c>
      <c r="I311">
        <v>1463198340</v>
      </c>
      <c r="J311">
        <v>1461117201</v>
      </c>
      <c r="K311" t="b">
        <v>0</v>
      </c>
      <c r="L311">
        <v>336</v>
      </c>
      <c r="M311" t="b">
        <v>1</v>
      </c>
      <c r="N311" t="s">
        <v>8269</v>
      </c>
      <c r="O311">
        <v>114</v>
      </c>
      <c r="P311">
        <v>119.18</v>
      </c>
      <c r="Q311" t="s">
        <v>8315</v>
      </c>
      <c r="R311" t="s">
        <v>8316</v>
      </c>
      <c r="S311">
        <v>42480.078715277778</v>
      </c>
      <c r="T311">
        <v>42504.165972222225</v>
      </c>
      <c r="U311">
        <v>2016</v>
      </c>
    </row>
    <row r="312" spans="1:21" x14ac:dyDescent="0.35">
      <c r="A312">
        <v>3548</v>
      </c>
      <c r="B312" t="s">
        <v>3547</v>
      </c>
      <c r="C312" t="s">
        <v>7658</v>
      </c>
      <c r="D312">
        <v>2100</v>
      </c>
      <c r="E312">
        <v>2140</v>
      </c>
      <c r="F312" t="s">
        <v>8218</v>
      </c>
      <c r="G312" t="s">
        <v>8223</v>
      </c>
      <c r="H312" t="s">
        <v>8245</v>
      </c>
      <c r="I312">
        <v>1457139600</v>
      </c>
      <c r="J312">
        <v>1455230214</v>
      </c>
      <c r="K312" t="b">
        <v>0</v>
      </c>
      <c r="L312">
        <v>13</v>
      </c>
      <c r="M312" t="b">
        <v>1</v>
      </c>
      <c r="N312" t="s">
        <v>8269</v>
      </c>
      <c r="O312">
        <v>102</v>
      </c>
      <c r="P312">
        <v>164.62</v>
      </c>
      <c r="Q312" t="s">
        <v>8315</v>
      </c>
      <c r="R312" t="s">
        <v>8316</v>
      </c>
      <c r="S312">
        <v>42411.942291666666</v>
      </c>
      <c r="T312">
        <v>42434.041666666672</v>
      </c>
      <c r="U312">
        <v>2016</v>
      </c>
    </row>
    <row r="313" spans="1:21" x14ac:dyDescent="0.35">
      <c r="A313">
        <v>3551</v>
      </c>
      <c r="B313" t="s">
        <v>3550</v>
      </c>
      <c r="C313" t="s">
        <v>7661</v>
      </c>
      <c r="D313">
        <v>1500</v>
      </c>
      <c r="E313">
        <v>1527.5</v>
      </c>
      <c r="F313" t="s">
        <v>8218</v>
      </c>
      <c r="G313" t="s">
        <v>8223</v>
      </c>
      <c r="H313" t="s">
        <v>8245</v>
      </c>
      <c r="I313">
        <v>1400796420</v>
      </c>
      <c r="J313">
        <v>1398342170</v>
      </c>
      <c r="K313" t="b">
        <v>0</v>
      </c>
      <c r="L313">
        <v>25</v>
      </c>
      <c r="M313" t="b">
        <v>1</v>
      </c>
      <c r="N313" t="s">
        <v>8269</v>
      </c>
      <c r="O313">
        <v>102</v>
      </c>
      <c r="P313">
        <v>61.1</v>
      </c>
      <c r="Q313" t="s">
        <v>8315</v>
      </c>
      <c r="R313" t="s">
        <v>8316</v>
      </c>
      <c r="S313">
        <v>41753.515856481477</v>
      </c>
      <c r="T313">
        <v>41781.921527777777</v>
      </c>
      <c r="U313">
        <v>2014</v>
      </c>
    </row>
    <row r="314" spans="1:21" x14ac:dyDescent="0.35">
      <c r="A314">
        <v>3553</v>
      </c>
      <c r="B314" t="s">
        <v>3552</v>
      </c>
      <c r="C314" t="s">
        <v>7663</v>
      </c>
      <c r="D314">
        <v>5500</v>
      </c>
      <c r="E314">
        <v>5845</v>
      </c>
      <c r="F314" t="s">
        <v>8218</v>
      </c>
      <c r="G314" t="s">
        <v>8223</v>
      </c>
      <c r="H314" t="s">
        <v>8245</v>
      </c>
      <c r="I314">
        <v>1439337600</v>
      </c>
      <c r="J314">
        <v>1436575280</v>
      </c>
      <c r="K314" t="b">
        <v>0</v>
      </c>
      <c r="L314">
        <v>104</v>
      </c>
      <c r="M314" t="b">
        <v>1</v>
      </c>
      <c r="N314" t="s">
        <v>8269</v>
      </c>
      <c r="O314">
        <v>106</v>
      </c>
      <c r="P314">
        <v>56.2</v>
      </c>
      <c r="Q314" t="s">
        <v>8315</v>
      </c>
      <c r="R314" t="s">
        <v>8316</v>
      </c>
      <c r="S314">
        <v>42196.028703703705</v>
      </c>
      <c r="T314">
        <v>42228</v>
      </c>
      <c r="U314">
        <v>2015</v>
      </c>
    </row>
    <row r="315" spans="1:21" x14ac:dyDescent="0.35">
      <c r="A315">
        <v>3554</v>
      </c>
      <c r="B315" t="s">
        <v>3553</v>
      </c>
      <c r="C315" t="s">
        <v>7664</v>
      </c>
      <c r="D315">
        <v>5000</v>
      </c>
      <c r="E315">
        <v>5671.11</v>
      </c>
      <c r="F315" t="s">
        <v>8218</v>
      </c>
      <c r="G315" t="s">
        <v>8223</v>
      </c>
      <c r="H315" t="s">
        <v>8245</v>
      </c>
      <c r="I315">
        <v>1423674000</v>
      </c>
      <c r="J315">
        <v>1421025159</v>
      </c>
      <c r="K315" t="b">
        <v>0</v>
      </c>
      <c r="L315">
        <v>53</v>
      </c>
      <c r="M315" t="b">
        <v>1</v>
      </c>
      <c r="N315" t="s">
        <v>8269</v>
      </c>
      <c r="O315">
        <v>113</v>
      </c>
      <c r="P315">
        <v>107</v>
      </c>
      <c r="Q315" t="s">
        <v>8315</v>
      </c>
      <c r="R315" t="s">
        <v>8316</v>
      </c>
      <c r="S315">
        <v>42016.050451388888</v>
      </c>
      <c r="T315">
        <v>42046.708333333328</v>
      </c>
      <c r="U315">
        <v>2015</v>
      </c>
    </row>
    <row r="316" spans="1:21" x14ac:dyDescent="0.35">
      <c r="A316">
        <v>3557</v>
      </c>
      <c r="B316" t="s">
        <v>3556</v>
      </c>
      <c r="C316" t="s">
        <v>7667</v>
      </c>
      <c r="D316">
        <v>100000</v>
      </c>
      <c r="E316">
        <v>100036</v>
      </c>
      <c r="F316" t="s">
        <v>8218</v>
      </c>
      <c r="G316" t="s">
        <v>8223</v>
      </c>
      <c r="H316" t="s">
        <v>8245</v>
      </c>
      <c r="I316">
        <v>1399271911</v>
      </c>
      <c r="J316">
        <v>1396334311</v>
      </c>
      <c r="K316" t="b">
        <v>0</v>
      </c>
      <c r="L316">
        <v>558</v>
      </c>
      <c r="M316" t="b">
        <v>1</v>
      </c>
      <c r="N316" t="s">
        <v>8269</v>
      </c>
      <c r="O316">
        <v>100</v>
      </c>
      <c r="P316">
        <v>179.28</v>
      </c>
      <c r="Q316" t="s">
        <v>8315</v>
      </c>
      <c r="R316" t="s">
        <v>8316</v>
      </c>
      <c r="S316">
        <v>41730.276747685188</v>
      </c>
      <c r="T316">
        <v>41764.276747685188</v>
      </c>
      <c r="U316">
        <v>2014</v>
      </c>
    </row>
    <row r="317" spans="1:21" x14ac:dyDescent="0.35">
      <c r="A317">
        <v>3561</v>
      </c>
      <c r="B317" t="s">
        <v>3560</v>
      </c>
      <c r="C317" t="s">
        <v>7671</v>
      </c>
      <c r="D317">
        <v>2500</v>
      </c>
      <c r="E317">
        <v>2560</v>
      </c>
      <c r="F317" t="s">
        <v>8218</v>
      </c>
      <c r="G317" t="s">
        <v>8223</v>
      </c>
      <c r="H317" t="s">
        <v>8245</v>
      </c>
      <c r="I317">
        <v>1438799760</v>
      </c>
      <c r="J317">
        <v>1437236378</v>
      </c>
      <c r="K317" t="b">
        <v>0</v>
      </c>
      <c r="L317">
        <v>54</v>
      </c>
      <c r="M317" t="b">
        <v>1</v>
      </c>
      <c r="N317" t="s">
        <v>8269</v>
      </c>
      <c r="O317">
        <v>102</v>
      </c>
      <c r="P317">
        <v>47.41</v>
      </c>
      <c r="Q317" t="s">
        <v>8315</v>
      </c>
      <c r="R317" t="s">
        <v>8316</v>
      </c>
      <c r="S317">
        <v>42203.680300925931</v>
      </c>
      <c r="T317">
        <v>42221.774999999994</v>
      </c>
      <c r="U317">
        <v>2015</v>
      </c>
    </row>
    <row r="318" spans="1:21" x14ac:dyDescent="0.35">
      <c r="A318">
        <v>3565</v>
      </c>
      <c r="B318" t="s">
        <v>3564</v>
      </c>
      <c r="C318" t="s">
        <v>7675</v>
      </c>
      <c r="D318">
        <v>900</v>
      </c>
      <c r="E318">
        <v>1175</v>
      </c>
      <c r="F318" t="s">
        <v>8218</v>
      </c>
      <c r="G318" t="s">
        <v>8223</v>
      </c>
      <c r="H318" t="s">
        <v>8245</v>
      </c>
      <c r="I318">
        <v>1420048208</v>
      </c>
      <c r="J318">
        <v>1417456208</v>
      </c>
      <c r="K318" t="b">
        <v>0</v>
      </c>
      <c r="L318">
        <v>12</v>
      </c>
      <c r="M318" t="b">
        <v>1</v>
      </c>
      <c r="N318" t="s">
        <v>8269</v>
      </c>
      <c r="O318">
        <v>131</v>
      </c>
      <c r="P318">
        <v>97.92</v>
      </c>
      <c r="Q318" t="s">
        <v>8315</v>
      </c>
      <c r="R318" t="s">
        <v>8316</v>
      </c>
      <c r="S318">
        <v>41974.743148148147</v>
      </c>
      <c r="T318">
        <v>42004.743148148147</v>
      </c>
      <c r="U318">
        <v>2014</v>
      </c>
    </row>
    <row r="319" spans="1:21" x14ac:dyDescent="0.35">
      <c r="A319">
        <v>3568</v>
      </c>
      <c r="B319" t="s">
        <v>3567</v>
      </c>
      <c r="C319" t="s">
        <v>7678</v>
      </c>
      <c r="D319">
        <v>1000</v>
      </c>
      <c r="E319">
        <v>1110</v>
      </c>
      <c r="F319" t="s">
        <v>8218</v>
      </c>
      <c r="G319" t="s">
        <v>8223</v>
      </c>
      <c r="H319" t="s">
        <v>8245</v>
      </c>
      <c r="I319">
        <v>1410975994</v>
      </c>
      <c r="J319">
        <v>1408383994</v>
      </c>
      <c r="K319" t="b">
        <v>0</v>
      </c>
      <c r="L319">
        <v>19</v>
      </c>
      <c r="M319" t="b">
        <v>1</v>
      </c>
      <c r="N319" t="s">
        <v>8269</v>
      </c>
      <c r="O319">
        <v>111</v>
      </c>
      <c r="P319">
        <v>58.42</v>
      </c>
      <c r="Q319" t="s">
        <v>8315</v>
      </c>
      <c r="R319" t="s">
        <v>8316</v>
      </c>
      <c r="S319">
        <v>41869.740671296298</v>
      </c>
      <c r="T319">
        <v>41899.740671296298</v>
      </c>
      <c r="U319">
        <v>2014</v>
      </c>
    </row>
    <row r="320" spans="1:21" x14ac:dyDescent="0.35">
      <c r="A320">
        <v>3569</v>
      </c>
      <c r="B320" t="s">
        <v>3568</v>
      </c>
      <c r="C320" t="s">
        <v>7679</v>
      </c>
      <c r="D320">
        <v>5000</v>
      </c>
      <c r="E320">
        <v>5024</v>
      </c>
      <c r="F320" t="s">
        <v>8218</v>
      </c>
      <c r="G320" t="s">
        <v>8223</v>
      </c>
      <c r="H320" t="s">
        <v>8245</v>
      </c>
      <c r="I320">
        <v>1420734696</v>
      </c>
      <c r="J320">
        <v>1418142696</v>
      </c>
      <c r="K320" t="b">
        <v>0</v>
      </c>
      <c r="L320">
        <v>41</v>
      </c>
      <c r="M320" t="b">
        <v>1</v>
      </c>
      <c r="N320" t="s">
        <v>8269</v>
      </c>
      <c r="O320">
        <v>100</v>
      </c>
      <c r="P320">
        <v>122.54</v>
      </c>
      <c r="Q320" t="s">
        <v>8315</v>
      </c>
      <c r="R320" t="s">
        <v>8316</v>
      </c>
      <c r="S320">
        <v>41982.688611111109</v>
      </c>
      <c r="T320">
        <v>42012.688611111109</v>
      </c>
      <c r="U320">
        <v>2014</v>
      </c>
    </row>
    <row r="321" spans="1:21" x14ac:dyDescent="0.35">
      <c r="A321">
        <v>3570</v>
      </c>
      <c r="B321" t="s">
        <v>3569</v>
      </c>
      <c r="C321" t="s">
        <v>7680</v>
      </c>
      <c r="D321">
        <v>2000</v>
      </c>
      <c r="E321">
        <v>2287</v>
      </c>
      <c r="F321" t="s">
        <v>8218</v>
      </c>
      <c r="G321" t="s">
        <v>8223</v>
      </c>
      <c r="H321" t="s">
        <v>8245</v>
      </c>
      <c r="I321">
        <v>1420009200</v>
      </c>
      <c r="J321">
        <v>1417593483</v>
      </c>
      <c r="K321" t="b">
        <v>0</v>
      </c>
      <c r="L321">
        <v>26</v>
      </c>
      <c r="M321" t="b">
        <v>1</v>
      </c>
      <c r="N321" t="s">
        <v>8269</v>
      </c>
      <c r="O321">
        <v>114</v>
      </c>
      <c r="P321">
        <v>87.96</v>
      </c>
      <c r="Q321" t="s">
        <v>8315</v>
      </c>
      <c r="R321" t="s">
        <v>8316</v>
      </c>
      <c r="S321">
        <v>41976.331979166673</v>
      </c>
      <c r="T321">
        <v>42004.291666666672</v>
      </c>
      <c r="U321">
        <v>2014</v>
      </c>
    </row>
    <row r="322" spans="1:21" x14ac:dyDescent="0.35">
      <c r="A322">
        <v>3574</v>
      </c>
      <c r="B322" t="s">
        <v>3573</v>
      </c>
      <c r="C322" t="s">
        <v>7684</v>
      </c>
      <c r="D322">
        <v>5800</v>
      </c>
      <c r="E322">
        <v>6155</v>
      </c>
      <c r="F322" t="s">
        <v>8218</v>
      </c>
      <c r="G322" t="s">
        <v>8223</v>
      </c>
      <c r="H322" t="s">
        <v>8245</v>
      </c>
      <c r="I322">
        <v>1415921848</v>
      </c>
      <c r="J322">
        <v>1413326248</v>
      </c>
      <c r="K322" t="b">
        <v>0</v>
      </c>
      <c r="L322">
        <v>45</v>
      </c>
      <c r="M322" t="b">
        <v>1</v>
      </c>
      <c r="N322" t="s">
        <v>8269</v>
      </c>
      <c r="O322">
        <v>106</v>
      </c>
      <c r="P322">
        <v>136.78</v>
      </c>
      <c r="Q322" t="s">
        <v>8315</v>
      </c>
      <c r="R322" t="s">
        <v>8316</v>
      </c>
      <c r="S322">
        <v>41926.942685185182</v>
      </c>
      <c r="T322">
        <v>41956.984351851846</v>
      </c>
      <c r="U322">
        <v>2014</v>
      </c>
    </row>
    <row r="323" spans="1:21" x14ac:dyDescent="0.35">
      <c r="A323">
        <v>3575</v>
      </c>
      <c r="B323" t="s">
        <v>3574</v>
      </c>
      <c r="C323" t="s">
        <v>7685</v>
      </c>
      <c r="D323">
        <v>10000</v>
      </c>
      <c r="E323">
        <v>10133</v>
      </c>
      <c r="F323" t="s">
        <v>8218</v>
      </c>
      <c r="G323" t="s">
        <v>8223</v>
      </c>
      <c r="H323" t="s">
        <v>8245</v>
      </c>
      <c r="I323">
        <v>1470887940</v>
      </c>
      <c r="J323">
        <v>1468176527</v>
      </c>
      <c r="K323" t="b">
        <v>0</v>
      </c>
      <c r="L323">
        <v>102</v>
      </c>
      <c r="M323" t="b">
        <v>1</v>
      </c>
      <c r="N323" t="s">
        <v>8269</v>
      </c>
      <c r="O323">
        <v>101</v>
      </c>
      <c r="P323">
        <v>99.34</v>
      </c>
      <c r="Q323" t="s">
        <v>8315</v>
      </c>
      <c r="R323" t="s">
        <v>8316</v>
      </c>
      <c r="S323">
        <v>42561.783877314811</v>
      </c>
      <c r="T323">
        <v>42593.165972222225</v>
      </c>
      <c r="U323">
        <v>2016</v>
      </c>
    </row>
    <row r="324" spans="1:21" x14ac:dyDescent="0.35">
      <c r="A324">
        <v>3576</v>
      </c>
      <c r="B324" t="s">
        <v>3575</v>
      </c>
      <c r="C324" t="s">
        <v>7686</v>
      </c>
      <c r="D324">
        <v>100</v>
      </c>
      <c r="E324">
        <v>100</v>
      </c>
      <c r="F324" t="s">
        <v>8218</v>
      </c>
      <c r="G324" t="s">
        <v>8223</v>
      </c>
      <c r="H324" t="s">
        <v>8245</v>
      </c>
      <c r="I324">
        <v>1480947054</v>
      </c>
      <c r="J324">
        <v>1475759454</v>
      </c>
      <c r="K324" t="b">
        <v>0</v>
      </c>
      <c r="L324">
        <v>5</v>
      </c>
      <c r="M324" t="b">
        <v>1</v>
      </c>
      <c r="N324" t="s">
        <v>8269</v>
      </c>
      <c r="O324">
        <v>100</v>
      </c>
      <c r="P324">
        <v>20</v>
      </c>
      <c r="Q324" t="s">
        <v>8315</v>
      </c>
      <c r="R324" t="s">
        <v>8316</v>
      </c>
      <c r="S324">
        <v>42649.54923611111</v>
      </c>
      <c r="T324">
        <v>42709.590902777782</v>
      </c>
      <c r="U324">
        <v>2016</v>
      </c>
    </row>
    <row r="325" spans="1:21" x14ac:dyDescent="0.35">
      <c r="A325">
        <v>3577</v>
      </c>
      <c r="B325" t="s">
        <v>3576</v>
      </c>
      <c r="C325" t="s">
        <v>7687</v>
      </c>
      <c r="D325">
        <v>600</v>
      </c>
      <c r="E325">
        <v>780</v>
      </c>
      <c r="F325" t="s">
        <v>8218</v>
      </c>
      <c r="G325" t="s">
        <v>8223</v>
      </c>
      <c r="H325" t="s">
        <v>8245</v>
      </c>
      <c r="I325">
        <v>1430029680</v>
      </c>
      <c r="J325">
        <v>1427741583</v>
      </c>
      <c r="K325" t="b">
        <v>0</v>
      </c>
      <c r="L325">
        <v>27</v>
      </c>
      <c r="M325" t="b">
        <v>1</v>
      </c>
      <c r="N325" t="s">
        <v>8269</v>
      </c>
      <c r="O325">
        <v>130</v>
      </c>
      <c r="P325">
        <v>28.89</v>
      </c>
      <c r="Q325" t="s">
        <v>8315</v>
      </c>
      <c r="R325" t="s">
        <v>8316</v>
      </c>
      <c r="S325">
        <v>42093.786840277782</v>
      </c>
      <c r="T325">
        <v>42120.26944444445</v>
      </c>
      <c r="U325">
        <v>2015</v>
      </c>
    </row>
    <row r="326" spans="1:21" x14ac:dyDescent="0.35">
      <c r="A326">
        <v>3580</v>
      </c>
      <c r="B326" t="s">
        <v>3579</v>
      </c>
      <c r="C326" t="s">
        <v>7690</v>
      </c>
      <c r="D326">
        <v>900</v>
      </c>
      <c r="E326">
        <v>1025</v>
      </c>
      <c r="F326" t="s">
        <v>8218</v>
      </c>
      <c r="G326" t="s">
        <v>8223</v>
      </c>
      <c r="H326" t="s">
        <v>8245</v>
      </c>
      <c r="I326">
        <v>1425185940</v>
      </c>
      <c r="J326">
        <v>1421900022</v>
      </c>
      <c r="K326" t="b">
        <v>0</v>
      </c>
      <c r="L326">
        <v>27</v>
      </c>
      <c r="M326" t="b">
        <v>1</v>
      </c>
      <c r="N326" t="s">
        <v>8269</v>
      </c>
      <c r="O326">
        <v>114</v>
      </c>
      <c r="P326">
        <v>37.96</v>
      </c>
      <c r="Q326" t="s">
        <v>8315</v>
      </c>
      <c r="R326" t="s">
        <v>8316</v>
      </c>
      <c r="S326">
        <v>42026.176180555558</v>
      </c>
      <c r="T326">
        <v>42064.207638888889</v>
      </c>
      <c r="U326">
        <v>2015</v>
      </c>
    </row>
    <row r="327" spans="1:21" x14ac:dyDescent="0.35">
      <c r="A327">
        <v>3582</v>
      </c>
      <c r="B327" t="s">
        <v>3581</v>
      </c>
      <c r="C327" t="s">
        <v>7692</v>
      </c>
      <c r="D327">
        <v>1000</v>
      </c>
      <c r="E327">
        <v>2870</v>
      </c>
      <c r="F327" t="s">
        <v>8218</v>
      </c>
      <c r="G327" t="s">
        <v>8223</v>
      </c>
      <c r="H327" t="s">
        <v>8245</v>
      </c>
      <c r="I327">
        <v>1459822682</v>
      </c>
      <c r="J327">
        <v>1458613082</v>
      </c>
      <c r="K327" t="b">
        <v>0</v>
      </c>
      <c r="L327">
        <v>49</v>
      </c>
      <c r="M327" t="b">
        <v>1</v>
      </c>
      <c r="N327" t="s">
        <v>8269</v>
      </c>
      <c r="O327">
        <v>287</v>
      </c>
      <c r="P327">
        <v>58.57</v>
      </c>
      <c r="Q327" t="s">
        <v>8315</v>
      </c>
      <c r="R327" t="s">
        <v>8316</v>
      </c>
      <c r="S327">
        <v>42451.095856481479</v>
      </c>
      <c r="T327">
        <v>42465.095856481479</v>
      </c>
      <c r="U327">
        <v>2016</v>
      </c>
    </row>
    <row r="328" spans="1:21" x14ac:dyDescent="0.35">
      <c r="A328">
        <v>3583</v>
      </c>
      <c r="B328" t="s">
        <v>3582</v>
      </c>
      <c r="C328" t="s">
        <v>7693</v>
      </c>
      <c r="D328">
        <v>3000</v>
      </c>
      <c r="E328">
        <v>3255</v>
      </c>
      <c r="F328" t="s">
        <v>8218</v>
      </c>
      <c r="G328" t="s">
        <v>8223</v>
      </c>
      <c r="H328" t="s">
        <v>8245</v>
      </c>
      <c r="I328">
        <v>1460970805</v>
      </c>
      <c r="J328">
        <v>1455790405</v>
      </c>
      <c r="K328" t="b">
        <v>0</v>
      </c>
      <c r="L328">
        <v>24</v>
      </c>
      <c r="M328" t="b">
        <v>1</v>
      </c>
      <c r="N328" t="s">
        <v>8269</v>
      </c>
      <c r="O328">
        <v>109</v>
      </c>
      <c r="P328">
        <v>135.63</v>
      </c>
      <c r="Q328" t="s">
        <v>8315</v>
      </c>
      <c r="R328" t="s">
        <v>8316</v>
      </c>
      <c r="S328">
        <v>42418.425983796296</v>
      </c>
      <c r="T328">
        <v>42478.384317129632</v>
      </c>
      <c r="U328">
        <v>2016</v>
      </c>
    </row>
    <row r="329" spans="1:21" x14ac:dyDescent="0.35">
      <c r="A329">
        <v>3585</v>
      </c>
      <c r="B329" t="s">
        <v>3584</v>
      </c>
      <c r="C329" t="s">
        <v>7695</v>
      </c>
      <c r="D329">
        <v>3400</v>
      </c>
      <c r="E329">
        <v>4050</v>
      </c>
      <c r="F329" t="s">
        <v>8218</v>
      </c>
      <c r="G329" t="s">
        <v>8223</v>
      </c>
      <c r="H329" t="s">
        <v>8245</v>
      </c>
      <c r="I329">
        <v>1419181890</v>
      </c>
      <c r="J329">
        <v>1416589890</v>
      </c>
      <c r="K329" t="b">
        <v>0</v>
      </c>
      <c r="L329">
        <v>23</v>
      </c>
      <c r="M329" t="b">
        <v>1</v>
      </c>
      <c r="N329" t="s">
        <v>8269</v>
      </c>
      <c r="O329">
        <v>119</v>
      </c>
      <c r="P329">
        <v>176.09</v>
      </c>
      <c r="Q329" t="s">
        <v>8315</v>
      </c>
      <c r="R329" t="s">
        <v>8316</v>
      </c>
      <c r="S329">
        <v>41964.716319444444</v>
      </c>
      <c r="T329">
        <v>41994.716319444444</v>
      </c>
      <c r="U329">
        <v>2014</v>
      </c>
    </row>
    <row r="330" spans="1:21" x14ac:dyDescent="0.35">
      <c r="A330">
        <v>3586</v>
      </c>
      <c r="B330" t="s">
        <v>3585</v>
      </c>
      <c r="C330" t="s">
        <v>7696</v>
      </c>
      <c r="D330">
        <v>7500</v>
      </c>
      <c r="E330">
        <v>8207</v>
      </c>
      <c r="F330" t="s">
        <v>8218</v>
      </c>
      <c r="G330" t="s">
        <v>8223</v>
      </c>
      <c r="H330" t="s">
        <v>8245</v>
      </c>
      <c r="I330">
        <v>1474649070</v>
      </c>
      <c r="J330">
        <v>1469465070</v>
      </c>
      <c r="K330" t="b">
        <v>0</v>
      </c>
      <c r="L330">
        <v>54</v>
      </c>
      <c r="M330" t="b">
        <v>1</v>
      </c>
      <c r="N330" t="s">
        <v>8269</v>
      </c>
      <c r="O330">
        <v>109</v>
      </c>
      <c r="P330">
        <v>151.97999999999999</v>
      </c>
      <c r="Q330" t="s">
        <v>8315</v>
      </c>
      <c r="R330" t="s">
        <v>8316</v>
      </c>
      <c r="S330">
        <v>42576.697569444441</v>
      </c>
      <c r="T330">
        <v>42636.697569444441</v>
      </c>
      <c r="U330">
        <v>2016</v>
      </c>
    </row>
    <row r="331" spans="1:21" x14ac:dyDescent="0.35">
      <c r="A331">
        <v>3589</v>
      </c>
      <c r="B331" t="s">
        <v>3588</v>
      </c>
      <c r="C331" t="s">
        <v>7699</v>
      </c>
      <c r="D331">
        <v>4000</v>
      </c>
      <c r="E331">
        <v>5100</v>
      </c>
      <c r="F331" t="s">
        <v>8218</v>
      </c>
      <c r="G331" t="s">
        <v>8223</v>
      </c>
      <c r="H331" t="s">
        <v>8245</v>
      </c>
      <c r="I331">
        <v>1432654347</v>
      </c>
      <c r="J331">
        <v>1430494347</v>
      </c>
      <c r="K331" t="b">
        <v>0</v>
      </c>
      <c r="L331">
        <v>62</v>
      </c>
      <c r="M331" t="b">
        <v>1</v>
      </c>
      <c r="N331" t="s">
        <v>8269</v>
      </c>
      <c r="O331">
        <v>128</v>
      </c>
      <c r="P331">
        <v>82.26</v>
      </c>
      <c r="Q331" t="s">
        <v>8315</v>
      </c>
      <c r="R331" t="s">
        <v>8316</v>
      </c>
      <c r="S331">
        <v>42125.647534722222</v>
      </c>
      <c r="T331">
        <v>42150.647534722222</v>
      </c>
      <c r="U331">
        <v>2015</v>
      </c>
    </row>
    <row r="332" spans="1:21" x14ac:dyDescent="0.35">
      <c r="A332">
        <v>3591</v>
      </c>
      <c r="B332" t="s">
        <v>3590</v>
      </c>
      <c r="C332" t="s">
        <v>7701</v>
      </c>
      <c r="D332">
        <v>700</v>
      </c>
      <c r="E332">
        <v>1225</v>
      </c>
      <c r="F332" t="s">
        <v>8218</v>
      </c>
      <c r="G332" t="s">
        <v>8223</v>
      </c>
      <c r="H332" t="s">
        <v>8245</v>
      </c>
      <c r="I332">
        <v>1422075540</v>
      </c>
      <c r="J332">
        <v>1419979544</v>
      </c>
      <c r="K332" t="b">
        <v>0</v>
      </c>
      <c r="L332">
        <v>18</v>
      </c>
      <c r="M332" t="b">
        <v>1</v>
      </c>
      <c r="N332" t="s">
        <v>8269</v>
      </c>
      <c r="O332">
        <v>175</v>
      </c>
      <c r="P332">
        <v>68.06</v>
      </c>
      <c r="Q332" t="s">
        <v>8315</v>
      </c>
      <c r="R332" t="s">
        <v>8316</v>
      </c>
      <c r="S332">
        <v>42003.948425925926</v>
      </c>
      <c r="T332">
        <v>42028.207638888889</v>
      </c>
      <c r="U332">
        <v>2014</v>
      </c>
    </row>
    <row r="333" spans="1:21" x14ac:dyDescent="0.35">
      <c r="A333">
        <v>3592</v>
      </c>
      <c r="B333" t="s">
        <v>3591</v>
      </c>
      <c r="C333" t="s">
        <v>7702</v>
      </c>
      <c r="D333">
        <v>2000</v>
      </c>
      <c r="E333">
        <v>2545</v>
      </c>
      <c r="F333" t="s">
        <v>8218</v>
      </c>
      <c r="G333" t="s">
        <v>8223</v>
      </c>
      <c r="H333" t="s">
        <v>8245</v>
      </c>
      <c r="I333">
        <v>1423630740</v>
      </c>
      <c r="J333">
        <v>1418673307</v>
      </c>
      <c r="K333" t="b">
        <v>0</v>
      </c>
      <c r="L333">
        <v>35</v>
      </c>
      <c r="M333" t="b">
        <v>1</v>
      </c>
      <c r="N333" t="s">
        <v>8269</v>
      </c>
      <c r="O333">
        <v>127</v>
      </c>
      <c r="P333">
        <v>72.709999999999994</v>
      </c>
      <c r="Q333" t="s">
        <v>8315</v>
      </c>
      <c r="R333" t="s">
        <v>8316</v>
      </c>
      <c r="S333">
        <v>41988.829942129625</v>
      </c>
      <c r="T333">
        <v>42046.207638888889</v>
      </c>
      <c r="U333">
        <v>2014</v>
      </c>
    </row>
    <row r="334" spans="1:21" x14ac:dyDescent="0.35">
      <c r="A334">
        <v>3593</v>
      </c>
      <c r="B334" t="s">
        <v>3592</v>
      </c>
      <c r="C334" t="s">
        <v>7703</v>
      </c>
      <c r="D334">
        <v>3000</v>
      </c>
      <c r="E334">
        <v>3319</v>
      </c>
      <c r="F334" t="s">
        <v>8218</v>
      </c>
      <c r="G334" t="s">
        <v>8223</v>
      </c>
      <c r="H334" t="s">
        <v>8245</v>
      </c>
      <c r="I334">
        <v>1420489560</v>
      </c>
      <c r="J334">
        <v>1417469639</v>
      </c>
      <c r="K334" t="b">
        <v>0</v>
      </c>
      <c r="L334">
        <v>43</v>
      </c>
      <c r="M334" t="b">
        <v>1</v>
      </c>
      <c r="N334" t="s">
        <v>8269</v>
      </c>
      <c r="O334">
        <v>111</v>
      </c>
      <c r="P334">
        <v>77.19</v>
      </c>
      <c r="Q334" t="s">
        <v>8315</v>
      </c>
      <c r="R334" t="s">
        <v>8316</v>
      </c>
      <c r="S334">
        <v>41974.898599537039</v>
      </c>
      <c r="T334">
        <v>42009.851388888885</v>
      </c>
      <c r="U334">
        <v>2014</v>
      </c>
    </row>
    <row r="335" spans="1:21" x14ac:dyDescent="0.35">
      <c r="A335">
        <v>3594</v>
      </c>
      <c r="B335" t="s">
        <v>3593</v>
      </c>
      <c r="C335" t="s">
        <v>7704</v>
      </c>
      <c r="D335">
        <v>1600</v>
      </c>
      <c r="E335">
        <v>2015</v>
      </c>
      <c r="F335" t="s">
        <v>8218</v>
      </c>
      <c r="G335" t="s">
        <v>8223</v>
      </c>
      <c r="H335" t="s">
        <v>8245</v>
      </c>
      <c r="I335">
        <v>1472952982</v>
      </c>
      <c r="J335">
        <v>1470792982</v>
      </c>
      <c r="K335" t="b">
        <v>0</v>
      </c>
      <c r="L335">
        <v>36</v>
      </c>
      <c r="M335" t="b">
        <v>1</v>
      </c>
      <c r="N335" t="s">
        <v>8269</v>
      </c>
      <c r="O335">
        <v>126</v>
      </c>
      <c r="P335">
        <v>55.97</v>
      </c>
      <c r="Q335" t="s">
        <v>8315</v>
      </c>
      <c r="R335" t="s">
        <v>8316</v>
      </c>
      <c r="S335">
        <v>42592.066921296297</v>
      </c>
      <c r="T335">
        <v>42617.066921296297</v>
      </c>
      <c r="U335">
        <v>2016</v>
      </c>
    </row>
    <row r="336" spans="1:21" x14ac:dyDescent="0.35">
      <c r="A336">
        <v>3595</v>
      </c>
      <c r="B336" t="s">
        <v>3594</v>
      </c>
      <c r="C336" t="s">
        <v>7705</v>
      </c>
      <c r="D336">
        <v>2600</v>
      </c>
      <c r="E336">
        <v>3081</v>
      </c>
      <c r="F336" t="s">
        <v>8218</v>
      </c>
      <c r="G336" t="s">
        <v>8223</v>
      </c>
      <c r="H336" t="s">
        <v>8245</v>
      </c>
      <c r="I336">
        <v>1426229940</v>
      </c>
      <c r="J336">
        <v>1423959123</v>
      </c>
      <c r="K336" t="b">
        <v>0</v>
      </c>
      <c r="L336">
        <v>62</v>
      </c>
      <c r="M336" t="b">
        <v>1</v>
      </c>
      <c r="N336" t="s">
        <v>8269</v>
      </c>
      <c r="O336">
        <v>119</v>
      </c>
      <c r="P336">
        <v>49.69</v>
      </c>
      <c r="Q336" t="s">
        <v>8315</v>
      </c>
      <c r="R336" t="s">
        <v>8316</v>
      </c>
      <c r="S336">
        <v>42050.008368055554</v>
      </c>
      <c r="T336">
        <v>42076.290972222225</v>
      </c>
      <c r="U336">
        <v>2015</v>
      </c>
    </row>
    <row r="337" spans="1:21" x14ac:dyDescent="0.35">
      <c r="A337">
        <v>3597</v>
      </c>
      <c r="B337" t="s">
        <v>3596</v>
      </c>
      <c r="C337" t="s">
        <v>7707</v>
      </c>
      <c r="D337">
        <v>2500</v>
      </c>
      <c r="E337">
        <v>2565</v>
      </c>
      <c r="F337" t="s">
        <v>8218</v>
      </c>
      <c r="G337" t="s">
        <v>8223</v>
      </c>
      <c r="H337" t="s">
        <v>8245</v>
      </c>
      <c r="I337">
        <v>1456984740</v>
      </c>
      <c r="J337">
        <v>1455717790</v>
      </c>
      <c r="K337" t="b">
        <v>0</v>
      </c>
      <c r="L337">
        <v>33</v>
      </c>
      <c r="M337" t="b">
        <v>1</v>
      </c>
      <c r="N337" t="s">
        <v>8269</v>
      </c>
      <c r="O337">
        <v>103</v>
      </c>
      <c r="P337">
        <v>77.73</v>
      </c>
      <c r="Q337" t="s">
        <v>8315</v>
      </c>
      <c r="R337" t="s">
        <v>8316</v>
      </c>
      <c r="S337">
        <v>42417.585532407407</v>
      </c>
      <c r="T337">
        <v>42432.249305555553</v>
      </c>
      <c r="U337">
        <v>2016</v>
      </c>
    </row>
    <row r="338" spans="1:21" x14ac:dyDescent="0.35">
      <c r="A338">
        <v>3598</v>
      </c>
      <c r="B338" t="s">
        <v>3597</v>
      </c>
      <c r="C338" t="s">
        <v>7708</v>
      </c>
      <c r="D338">
        <v>1000</v>
      </c>
      <c r="E338">
        <v>1101</v>
      </c>
      <c r="F338" t="s">
        <v>8218</v>
      </c>
      <c r="G338" t="s">
        <v>8223</v>
      </c>
      <c r="H338" t="s">
        <v>8245</v>
      </c>
      <c r="I338">
        <v>1409720340</v>
      </c>
      <c r="J338">
        <v>1408129822</v>
      </c>
      <c r="K338" t="b">
        <v>0</v>
      </c>
      <c r="L338">
        <v>27</v>
      </c>
      <c r="M338" t="b">
        <v>1</v>
      </c>
      <c r="N338" t="s">
        <v>8269</v>
      </c>
      <c r="O338">
        <v>110</v>
      </c>
      <c r="P338">
        <v>40.78</v>
      </c>
      <c r="Q338" t="s">
        <v>8315</v>
      </c>
      <c r="R338" t="s">
        <v>8316</v>
      </c>
      <c r="S338">
        <v>41866.79886574074</v>
      </c>
      <c r="T338">
        <v>41885.207638888889</v>
      </c>
      <c r="U338">
        <v>2014</v>
      </c>
    </row>
    <row r="339" spans="1:21" x14ac:dyDescent="0.35">
      <c r="A339">
        <v>3599</v>
      </c>
      <c r="B339" t="s">
        <v>3598</v>
      </c>
      <c r="C339" t="s">
        <v>7709</v>
      </c>
      <c r="D339">
        <v>500</v>
      </c>
      <c r="E339">
        <v>1010</v>
      </c>
      <c r="F339" t="s">
        <v>8218</v>
      </c>
      <c r="G339" t="s">
        <v>8223</v>
      </c>
      <c r="H339" t="s">
        <v>8245</v>
      </c>
      <c r="I339">
        <v>1440892800</v>
      </c>
      <c r="J339">
        <v>1438715077</v>
      </c>
      <c r="K339" t="b">
        <v>0</v>
      </c>
      <c r="L339">
        <v>17</v>
      </c>
      <c r="M339" t="b">
        <v>1</v>
      </c>
      <c r="N339" t="s">
        <v>8269</v>
      </c>
      <c r="O339">
        <v>202</v>
      </c>
      <c r="P339">
        <v>59.41</v>
      </c>
      <c r="Q339" t="s">
        <v>8315</v>
      </c>
      <c r="R339" t="s">
        <v>8316</v>
      </c>
      <c r="S339">
        <v>42220.79487268519</v>
      </c>
      <c r="T339">
        <v>42246</v>
      </c>
      <c r="U339">
        <v>2015</v>
      </c>
    </row>
    <row r="340" spans="1:21" x14ac:dyDescent="0.35">
      <c r="A340">
        <v>3600</v>
      </c>
      <c r="B340" t="s">
        <v>3599</v>
      </c>
      <c r="C340" t="s">
        <v>7710</v>
      </c>
      <c r="D340">
        <v>10</v>
      </c>
      <c r="E340">
        <v>13</v>
      </c>
      <c r="F340" t="s">
        <v>8218</v>
      </c>
      <c r="G340" t="s">
        <v>8223</v>
      </c>
      <c r="H340" t="s">
        <v>8245</v>
      </c>
      <c r="I340">
        <v>1476390164</v>
      </c>
      <c r="J340">
        <v>1473970964</v>
      </c>
      <c r="K340" t="b">
        <v>0</v>
      </c>
      <c r="L340">
        <v>4</v>
      </c>
      <c r="M340" t="b">
        <v>1</v>
      </c>
      <c r="N340" t="s">
        <v>8269</v>
      </c>
      <c r="O340">
        <v>130</v>
      </c>
      <c r="P340">
        <v>3.25</v>
      </c>
      <c r="Q340" t="s">
        <v>8315</v>
      </c>
      <c r="R340" t="s">
        <v>8316</v>
      </c>
      <c r="S340">
        <v>42628.849120370374</v>
      </c>
      <c r="T340">
        <v>42656.849120370374</v>
      </c>
      <c r="U340">
        <v>2016</v>
      </c>
    </row>
    <row r="341" spans="1:21" x14ac:dyDescent="0.35">
      <c r="A341">
        <v>3602</v>
      </c>
      <c r="B341" t="s">
        <v>3601</v>
      </c>
      <c r="C341" t="s">
        <v>7712</v>
      </c>
      <c r="D341">
        <v>4000</v>
      </c>
      <c r="E341">
        <v>4002</v>
      </c>
      <c r="F341" t="s">
        <v>8218</v>
      </c>
      <c r="G341" t="s">
        <v>8223</v>
      </c>
      <c r="H341" t="s">
        <v>8245</v>
      </c>
      <c r="I341">
        <v>1463520479</v>
      </c>
      <c r="J341">
        <v>1458336479</v>
      </c>
      <c r="K341" t="b">
        <v>0</v>
      </c>
      <c r="L341">
        <v>49</v>
      </c>
      <c r="M341" t="b">
        <v>1</v>
      </c>
      <c r="N341" t="s">
        <v>8269</v>
      </c>
      <c r="O341">
        <v>100</v>
      </c>
      <c r="P341">
        <v>81.67</v>
      </c>
      <c r="Q341" t="s">
        <v>8315</v>
      </c>
      <c r="R341" t="s">
        <v>8316</v>
      </c>
      <c r="S341">
        <v>42447.894432870366</v>
      </c>
      <c r="T341">
        <v>42507.894432870366</v>
      </c>
      <c r="U341">
        <v>2016</v>
      </c>
    </row>
    <row r="342" spans="1:21" x14ac:dyDescent="0.35">
      <c r="A342">
        <v>3603</v>
      </c>
      <c r="B342" t="s">
        <v>3602</v>
      </c>
      <c r="C342" t="s">
        <v>7713</v>
      </c>
      <c r="D342">
        <v>1500</v>
      </c>
      <c r="E342">
        <v>2560</v>
      </c>
      <c r="F342" t="s">
        <v>8218</v>
      </c>
      <c r="G342" t="s">
        <v>8223</v>
      </c>
      <c r="H342" t="s">
        <v>8245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8269</v>
      </c>
      <c r="O342">
        <v>171</v>
      </c>
      <c r="P342">
        <v>44.91</v>
      </c>
      <c r="Q342" t="s">
        <v>8315</v>
      </c>
      <c r="R342" t="s">
        <v>8316</v>
      </c>
      <c r="S342">
        <v>42283.864351851851</v>
      </c>
      <c r="T342">
        <v>42313.906018518523</v>
      </c>
      <c r="U342">
        <v>2015</v>
      </c>
    </row>
    <row r="343" spans="1:21" x14ac:dyDescent="0.35">
      <c r="A343">
        <v>3604</v>
      </c>
      <c r="B343" t="s">
        <v>3603</v>
      </c>
      <c r="C343" t="s">
        <v>7714</v>
      </c>
      <c r="D343">
        <v>3000</v>
      </c>
      <c r="E343">
        <v>3385</v>
      </c>
      <c r="F343" t="s">
        <v>8218</v>
      </c>
      <c r="G343" t="s">
        <v>8223</v>
      </c>
      <c r="H343" t="s">
        <v>8245</v>
      </c>
      <c r="I343">
        <v>1461913140</v>
      </c>
      <c r="J343">
        <v>1461370956</v>
      </c>
      <c r="K343" t="b">
        <v>0</v>
      </c>
      <c r="L343">
        <v>69</v>
      </c>
      <c r="M343" t="b">
        <v>1</v>
      </c>
      <c r="N343" t="s">
        <v>8269</v>
      </c>
      <c r="O343">
        <v>113</v>
      </c>
      <c r="P343">
        <v>49.06</v>
      </c>
      <c r="Q343" t="s">
        <v>8315</v>
      </c>
      <c r="R343" t="s">
        <v>8316</v>
      </c>
      <c r="S343">
        <v>42483.015694444446</v>
      </c>
      <c r="T343">
        <v>42489.290972222225</v>
      </c>
      <c r="U343">
        <v>2016</v>
      </c>
    </row>
    <row r="344" spans="1:21" x14ac:dyDescent="0.35">
      <c r="A344">
        <v>3613</v>
      </c>
      <c r="B344" t="s">
        <v>3612</v>
      </c>
      <c r="C344" t="s">
        <v>7723</v>
      </c>
      <c r="D344">
        <v>1250</v>
      </c>
      <c r="E344">
        <v>1250</v>
      </c>
      <c r="F344" t="s">
        <v>8218</v>
      </c>
      <c r="G344" t="s">
        <v>8223</v>
      </c>
      <c r="H344" t="s">
        <v>8245</v>
      </c>
      <c r="I344">
        <v>1403964574</v>
      </c>
      <c r="J344">
        <v>1401372574</v>
      </c>
      <c r="K344" t="b">
        <v>0</v>
      </c>
      <c r="L344">
        <v>20</v>
      </c>
      <c r="M344" t="b">
        <v>1</v>
      </c>
      <c r="N344" t="s">
        <v>8269</v>
      </c>
      <c r="O344">
        <v>100</v>
      </c>
      <c r="P344">
        <v>62.5</v>
      </c>
      <c r="Q344" t="s">
        <v>8315</v>
      </c>
      <c r="R344" t="s">
        <v>8316</v>
      </c>
      <c r="S344">
        <v>41788.58997685185</v>
      </c>
      <c r="T344">
        <v>41818.58997685185</v>
      </c>
      <c r="U344">
        <v>2014</v>
      </c>
    </row>
    <row r="345" spans="1:21" x14ac:dyDescent="0.35">
      <c r="A345">
        <v>3614</v>
      </c>
      <c r="B345" t="s">
        <v>3439</v>
      </c>
      <c r="C345" t="s">
        <v>7724</v>
      </c>
      <c r="D345">
        <v>2500</v>
      </c>
      <c r="E345">
        <v>2520</v>
      </c>
      <c r="F345" t="s">
        <v>8218</v>
      </c>
      <c r="G345" t="s">
        <v>8223</v>
      </c>
      <c r="H345" t="s">
        <v>8245</v>
      </c>
      <c r="I345">
        <v>1434675616</v>
      </c>
      <c r="J345">
        <v>1432083616</v>
      </c>
      <c r="K345" t="b">
        <v>0</v>
      </c>
      <c r="L345">
        <v>71</v>
      </c>
      <c r="M345" t="b">
        <v>1</v>
      </c>
      <c r="N345" t="s">
        <v>8269</v>
      </c>
      <c r="O345">
        <v>101</v>
      </c>
      <c r="P345">
        <v>35.49</v>
      </c>
      <c r="Q345" t="s">
        <v>8315</v>
      </c>
      <c r="R345" t="s">
        <v>8316</v>
      </c>
      <c r="S345">
        <v>42144.041851851856</v>
      </c>
      <c r="T345">
        <v>42174.041851851856</v>
      </c>
      <c r="U345">
        <v>2015</v>
      </c>
    </row>
    <row r="346" spans="1:21" x14ac:dyDescent="0.35">
      <c r="A346">
        <v>3619</v>
      </c>
      <c r="B346" t="s">
        <v>3617</v>
      </c>
      <c r="C346" t="s">
        <v>7729</v>
      </c>
      <c r="D346">
        <v>1000</v>
      </c>
      <c r="E346">
        <v>1130</v>
      </c>
      <c r="F346" t="s">
        <v>8218</v>
      </c>
      <c r="G346" t="s">
        <v>8223</v>
      </c>
      <c r="H346" t="s">
        <v>8245</v>
      </c>
      <c r="I346">
        <v>1479592800</v>
      </c>
      <c r="J346">
        <v>1476760226</v>
      </c>
      <c r="K346" t="b">
        <v>0</v>
      </c>
      <c r="L346">
        <v>17</v>
      </c>
      <c r="M346" t="b">
        <v>1</v>
      </c>
      <c r="N346" t="s">
        <v>8269</v>
      </c>
      <c r="O346">
        <v>113</v>
      </c>
      <c r="P346">
        <v>66.47</v>
      </c>
      <c r="Q346" t="s">
        <v>8315</v>
      </c>
      <c r="R346" t="s">
        <v>8316</v>
      </c>
      <c r="S346">
        <v>42661.132245370376</v>
      </c>
      <c r="T346">
        <v>42693.916666666672</v>
      </c>
      <c r="U346">
        <v>2016</v>
      </c>
    </row>
    <row r="347" spans="1:21" x14ac:dyDescent="0.35">
      <c r="A347">
        <v>3620</v>
      </c>
      <c r="B347" t="s">
        <v>3618</v>
      </c>
      <c r="C347" t="s">
        <v>7730</v>
      </c>
      <c r="D347">
        <v>10500</v>
      </c>
      <c r="E347">
        <v>11045</v>
      </c>
      <c r="F347" t="s">
        <v>8218</v>
      </c>
      <c r="G347" t="s">
        <v>8223</v>
      </c>
      <c r="H347" t="s">
        <v>8245</v>
      </c>
      <c r="I347">
        <v>1425528000</v>
      </c>
      <c r="J347">
        <v>1422916261</v>
      </c>
      <c r="K347" t="b">
        <v>0</v>
      </c>
      <c r="L347">
        <v>197</v>
      </c>
      <c r="M347" t="b">
        <v>1</v>
      </c>
      <c r="N347" t="s">
        <v>8269</v>
      </c>
      <c r="O347">
        <v>105</v>
      </c>
      <c r="P347">
        <v>56.07</v>
      </c>
      <c r="Q347" t="s">
        <v>8315</v>
      </c>
      <c r="R347" t="s">
        <v>8316</v>
      </c>
      <c r="S347">
        <v>42037.938206018516</v>
      </c>
      <c r="T347">
        <v>42068.166666666672</v>
      </c>
      <c r="U347">
        <v>2015</v>
      </c>
    </row>
    <row r="348" spans="1:21" x14ac:dyDescent="0.35">
      <c r="A348">
        <v>3621</v>
      </c>
      <c r="B348" t="s">
        <v>3619</v>
      </c>
      <c r="C348" t="s">
        <v>7731</v>
      </c>
      <c r="D348">
        <v>3000</v>
      </c>
      <c r="E348">
        <v>3292</v>
      </c>
      <c r="F348" t="s">
        <v>8218</v>
      </c>
      <c r="G348" t="s">
        <v>8223</v>
      </c>
      <c r="H348" t="s">
        <v>8245</v>
      </c>
      <c r="I348">
        <v>1475269200</v>
      </c>
      <c r="J348">
        <v>1473200844</v>
      </c>
      <c r="K348" t="b">
        <v>0</v>
      </c>
      <c r="L348">
        <v>70</v>
      </c>
      <c r="M348" t="b">
        <v>1</v>
      </c>
      <c r="N348" t="s">
        <v>8269</v>
      </c>
      <c r="O348">
        <v>110</v>
      </c>
      <c r="P348">
        <v>47.03</v>
      </c>
      <c r="Q348" t="s">
        <v>8315</v>
      </c>
      <c r="R348" t="s">
        <v>8316</v>
      </c>
      <c r="S348">
        <v>42619.935694444444</v>
      </c>
      <c r="T348">
        <v>42643.875</v>
      </c>
      <c r="U348">
        <v>2016</v>
      </c>
    </row>
    <row r="349" spans="1:21" x14ac:dyDescent="0.35">
      <c r="A349">
        <v>3622</v>
      </c>
      <c r="B349" t="s">
        <v>3620</v>
      </c>
      <c r="C349" t="s">
        <v>7732</v>
      </c>
      <c r="D349">
        <v>1000</v>
      </c>
      <c r="E349">
        <v>1000.99</v>
      </c>
      <c r="F349" t="s">
        <v>8218</v>
      </c>
      <c r="G349" t="s">
        <v>8223</v>
      </c>
      <c r="H349" t="s">
        <v>8245</v>
      </c>
      <c r="I349">
        <v>1411874580</v>
      </c>
      <c r="J349">
        <v>1409030371</v>
      </c>
      <c r="K349" t="b">
        <v>0</v>
      </c>
      <c r="L349">
        <v>21</v>
      </c>
      <c r="M349" t="b">
        <v>1</v>
      </c>
      <c r="N349" t="s">
        <v>8269</v>
      </c>
      <c r="O349">
        <v>100</v>
      </c>
      <c r="P349">
        <v>47.67</v>
      </c>
      <c r="Q349" t="s">
        <v>8315</v>
      </c>
      <c r="R349" t="s">
        <v>8316</v>
      </c>
      <c r="S349">
        <v>41877.221886574072</v>
      </c>
      <c r="T349">
        <v>41910.140972222223</v>
      </c>
      <c r="U349">
        <v>2014</v>
      </c>
    </row>
    <row r="350" spans="1:21" x14ac:dyDescent="0.35">
      <c r="A350">
        <v>3623</v>
      </c>
      <c r="B350" t="s">
        <v>3621</v>
      </c>
      <c r="C350" t="s">
        <v>7733</v>
      </c>
      <c r="D350">
        <v>2500</v>
      </c>
      <c r="E350">
        <v>3000</v>
      </c>
      <c r="F350" t="s">
        <v>8218</v>
      </c>
      <c r="G350" t="s">
        <v>8223</v>
      </c>
      <c r="H350" t="s">
        <v>8245</v>
      </c>
      <c r="I350">
        <v>1406358000</v>
      </c>
      <c r="J350">
        <v>1404841270</v>
      </c>
      <c r="K350" t="b">
        <v>0</v>
      </c>
      <c r="L350">
        <v>34</v>
      </c>
      <c r="M350" t="b">
        <v>1</v>
      </c>
      <c r="N350" t="s">
        <v>8269</v>
      </c>
      <c r="O350">
        <v>120</v>
      </c>
      <c r="P350">
        <v>88.24</v>
      </c>
      <c r="Q350" t="s">
        <v>8315</v>
      </c>
      <c r="R350" t="s">
        <v>8316</v>
      </c>
      <c r="S350">
        <v>41828.736921296295</v>
      </c>
      <c r="T350">
        <v>41846.291666666664</v>
      </c>
      <c r="U350">
        <v>2014</v>
      </c>
    </row>
    <row r="351" spans="1:21" x14ac:dyDescent="0.35">
      <c r="A351">
        <v>3624</v>
      </c>
      <c r="B351" t="s">
        <v>3622</v>
      </c>
      <c r="C351" t="s">
        <v>7734</v>
      </c>
      <c r="D351">
        <v>3000</v>
      </c>
      <c r="E351">
        <v>3148</v>
      </c>
      <c r="F351" t="s">
        <v>8218</v>
      </c>
      <c r="G351" t="s">
        <v>8223</v>
      </c>
      <c r="H351" t="s">
        <v>8245</v>
      </c>
      <c r="I351">
        <v>1471977290</v>
      </c>
      <c r="J351">
        <v>1466793290</v>
      </c>
      <c r="K351" t="b">
        <v>0</v>
      </c>
      <c r="L351">
        <v>39</v>
      </c>
      <c r="M351" t="b">
        <v>1</v>
      </c>
      <c r="N351" t="s">
        <v>8269</v>
      </c>
      <c r="O351">
        <v>105</v>
      </c>
      <c r="P351">
        <v>80.72</v>
      </c>
      <c r="Q351" t="s">
        <v>8315</v>
      </c>
      <c r="R351" t="s">
        <v>8316</v>
      </c>
      <c r="S351">
        <v>42545.774189814809</v>
      </c>
      <c r="T351">
        <v>42605.774189814809</v>
      </c>
      <c r="U351">
        <v>2016</v>
      </c>
    </row>
    <row r="352" spans="1:21" x14ac:dyDescent="0.35">
      <c r="A352">
        <v>3627</v>
      </c>
      <c r="B352" t="s">
        <v>3625</v>
      </c>
      <c r="C352" t="s">
        <v>7737</v>
      </c>
      <c r="D352">
        <v>2000</v>
      </c>
      <c r="E352">
        <v>2000</v>
      </c>
      <c r="F352" t="s">
        <v>8218</v>
      </c>
      <c r="G352" t="s">
        <v>8223</v>
      </c>
      <c r="H352" t="s">
        <v>8245</v>
      </c>
      <c r="I352">
        <v>1463803140</v>
      </c>
      <c r="J352">
        <v>1459446487</v>
      </c>
      <c r="K352" t="b">
        <v>0</v>
      </c>
      <c r="L352">
        <v>29</v>
      </c>
      <c r="M352" t="b">
        <v>1</v>
      </c>
      <c r="N352" t="s">
        <v>8269</v>
      </c>
      <c r="O352">
        <v>100</v>
      </c>
      <c r="P352">
        <v>68.97</v>
      </c>
      <c r="Q352" t="s">
        <v>8315</v>
      </c>
      <c r="R352" t="s">
        <v>8316</v>
      </c>
      <c r="S352">
        <v>42460.741747685184</v>
      </c>
      <c r="T352">
        <v>42511.165972222225</v>
      </c>
      <c r="U352">
        <v>2016</v>
      </c>
    </row>
    <row r="353" spans="1:21" x14ac:dyDescent="0.35">
      <c r="A353">
        <v>3648</v>
      </c>
      <c r="B353" t="s">
        <v>3646</v>
      </c>
      <c r="C353" t="s">
        <v>7758</v>
      </c>
      <c r="D353">
        <v>40000</v>
      </c>
      <c r="E353">
        <v>40153</v>
      </c>
      <c r="F353" t="s">
        <v>8218</v>
      </c>
      <c r="G353" t="s">
        <v>8223</v>
      </c>
      <c r="H353" t="s">
        <v>8245</v>
      </c>
      <c r="I353">
        <v>1412492445</v>
      </c>
      <c r="J353">
        <v>1409900445</v>
      </c>
      <c r="K353" t="b">
        <v>0</v>
      </c>
      <c r="L353">
        <v>73</v>
      </c>
      <c r="M353" t="b">
        <v>1</v>
      </c>
      <c r="N353" t="s">
        <v>8269</v>
      </c>
      <c r="O353">
        <v>100</v>
      </c>
      <c r="P353">
        <v>550.04</v>
      </c>
      <c r="Q353" t="s">
        <v>8315</v>
      </c>
      <c r="R353" t="s">
        <v>8316</v>
      </c>
      <c r="S353">
        <v>41887.292187500003</v>
      </c>
      <c r="T353">
        <v>41917.292187500003</v>
      </c>
      <c r="U353">
        <v>2014</v>
      </c>
    </row>
    <row r="354" spans="1:21" x14ac:dyDescent="0.35">
      <c r="A354">
        <v>3651</v>
      </c>
      <c r="B354" t="s">
        <v>3649</v>
      </c>
      <c r="C354" t="s">
        <v>7761</v>
      </c>
      <c r="D354">
        <v>500</v>
      </c>
      <c r="E354">
        <v>520</v>
      </c>
      <c r="F354" t="s">
        <v>8218</v>
      </c>
      <c r="G354" t="s">
        <v>8223</v>
      </c>
      <c r="H354" t="s">
        <v>8245</v>
      </c>
      <c r="I354">
        <v>1407686340</v>
      </c>
      <c r="J354">
        <v>1404833442</v>
      </c>
      <c r="K354" t="b">
        <v>0</v>
      </c>
      <c r="L354">
        <v>9</v>
      </c>
      <c r="M354" t="b">
        <v>1</v>
      </c>
      <c r="N354" t="s">
        <v>8269</v>
      </c>
      <c r="O354">
        <v>104</v>
      </c>
      <c r="P354">
        <v>57.78</v>
      </c>
      <c r="Q354" t="s">
        <v>8315</v>
      </c>
      <c r="R354" t="s">
        <v>8316</v>
      </c>
      <c r="S354">
        <v>41828.646319444444</v>
      </c>
      <c r="T354">
        <v>41861.665972222225</v>
      </c>
      <c r="U354">
        <v>2014</v>
      </c>
    </row>
    <row r="355" spans="1:21" x14ac:dyDescent="0.35">
      <c r="A355">
        <v>3655</v>
      </c>
      <c r="B355" t="s">
        <v>3652</v>
      </c>
      <c r="C355" t="s">
        <v>7765</v>
      </c>
      <c r="D355">
        <v>5000</v>
      </c>
      <c r="E355">
        <v>5813</v>
      </c>
      <c r="F355" t="s">
        <v>8218</v>
      </c>
      <c r="G355" t="s">
        <v>8223</v>
      </c>
      <c r="H355" t="s">
        <v>8245</v>
      </c>
      <c r="I355">
        <v>1437202740</v>
      </c>
      <c r="J355">
        <v>1434654998</v>
      </c>
      <c r="K355" t="b">
        <v>0</v>
      </c>
      <c r="L355">
        <v>79</v>
      </c>
      <c r="M355" t="b">
        <v>1</v>
      </c>
      <c r="N355" t="s">
        <v>8269</v>
      </c>
      <c r="O355">
        <v>116</v>
      </c>
      <c r="P355">
        <v>73.58</v>
      </c>
      <c r="Q355" t="s">
        <v>8315</v>
      </c>
      <c r="R355" t="s">
        <v>8316</v>
      </c>
      <c r="S355">
        <v>42173.803217592591</v>
      </c>
      <c r="T355">
        <v>42203.290972222225</v>
      </c>
      <c r="U355">
        <v>2015</v>
      </c>
    </row>
    <row r="356" spans="1:21" x14ac:dyDescent="0.35">
      <c r="A356">
        <v>3658</v>
      </c>
      <c r="B356" t="s">
        <v>3655</v>
      </c>
      <c r="C356" t="s">
        <v>7768</v>
      </c>
      <c r="D356">
        <v>1500</v>
      </c>
      <c r="E356">
        <v>1510</v>
      </c>
      <c r="F356" t="s">
        <v>8218</v>
      </c>
      <c r="G356" t="s">
        <v>8223</v>
      </c>
      <c r="H356" t="s">
        <v>8245</v>
      </c>
      <c r="I356">
        <v>1404273540</v>
      </c>
      <c r="J356">
        <v>1400272580</v>
      </c>
      <c r="K356" t="b">
        <v>0</v>
      </c>
      <c r="L356">
        <v>20</v>
      </c>
      <c r="M356" t="b">
        <v>1</v>
      </c>
      <c r="N356" t="s">
        <v>8269</v>
      </c>
      <c r="O356">
        <v>101</v>
      </c>
      <c r="P356">
        <v>75.5</v>
      </c>
      <c r="Q356" t="s">
        <v>8315</v>
      </c>
      <c r="R356" t="s">
        <v>8316</v>
      </c>
      <c r="S356">
        <v>41775.858564814815</v>
      </c>
      <c r="T356">
        <v>41822.165972222225</v>
      </c>
      <c r="U356">
        <v>2014</v>
      </c>
    </row>
    <row r="357" spans="1:21" x14ac:dyDescent="0.35">
      <c r="A357">
        <v>3659</v>
      </c>
      <c r="B357" t="s">
        <v>3656</v>
      </c>
      <c r="C357" t="s">
        <v>7769</v>
      </c>
      <c r="D357">
        <v>3000</v>
      </c>
      <c r="E357">
        <v>3061</v>
      </c>
      <c r="F357" t="s">
        <v>8218</v>
      </c>
      <c r="G357" t="s">
        <v>8223</v>
      </c>
      <c r="H357" t="s">
        <v>8245</v>
      </c>
      <c r="I357">
        <v>1426775940</v>
      </c>
      <c r="J357">
        <v>1424414350</v>
      </c>
      <c r="K357" t="b">
        <v>0</v>
      </c>
      <c r="L357">
        <v>13</v>
      </c>
      <c r="M357" t="b">
        <v>1</v>
      </c>
      <c r="N357" t="s">
        <v>8269</v>
      </c>
      <c r="O357">
        <v>102</v>
      </c>
      <c r="P357">
        <v>235.46</v>
      </c>
      <c r="Q357" t="s">
        <v>8315</v>
      </c>
      <c r="R357" t="s">
        <v>8316</v>
      </c>
      <c r="S357">
        <v>42055.277199074073</v>
      </c>
      <c r="T357">
        <v>42082.610416666663</v>
      </c>
      <c r="U357">
        <v>2015</v>
      </c>
    </row>
    <row r="358" spans="1:21" x14ac:dyDescent="0.35">
      <c r="A358">
        <v>3661</v>
      </c>
      <c r="B358" t="s">
        <v>3658</v>
      </c>
      <c r="C358" t="s">
        <v>7771</v>
      </c>
      <c r="D358">
        <v>3000</v>
      </c>
      <c r="E358">
        <v>3330</v>
      </c>
      <c r="F358" t="s">
        <v>8218</v>
      </c>
      <c r="G358" t="s">
        <v>8223</v>
      </c>
      <c r="H358" t="s">
        <v>8245</v>
      </c>
      <c r="I358">
        <v>1460260800</v>
      </c>
      <c r="J358">
        <v>1458336672</v>
      </c>
      <c r="K358" t="b">
        <v>0</v>
      </c>
      <c r="L358">
        <v>36</v>
      </c>
      <c r="M358" t="b">
        <v>1</v>
      </c>
      <c r="N358" t="s">
        <v>8269</v>
      </c>
      <c r="O358">
        <v>111</v>
      </c>
      <c r="P358">
        <v>92.5</v>
      </c>
      <c r="Q358" t="s">
        <v>8315</v>
      </c>
      <c r="R358" t="s">
        <v>8316</v>
      </c>
      <c r="S358">
        <v>42447.896666666667</v>
      </c>
      <c r="T358">
        <v>42470.166666666672</v>
      </c>
      <c r="U358">
        <v>2016</v>
      </c>
    </row>
    <row r="359" spans="1:21" x14ac:dyDescent="0.35">
      <c r="A359">
        <v>3664</v>
      </c>
      <c r="B359" t="s">
        <v>3661</v>
      </c>
      <c r="C359" t="s">
        <v>7774</v>
      </c>
      <c r="D359">
        <v>800</v>
      </c>
      <c r="E359">
        <v>875</v>
      </c>
      <c r="F359" t="s">
        <v>8218</v>
      </c>
      <c r="G359" t="s">
        <v>8223</v>
      </c>
      <c r="H359" t="s">
        <v>8245</v>
      </c>
      <c r="I359">
        <v>1466056689</v>
      </c>
      <c r="J359">
        <v>1464847089</v>
      </c>
      <c r="K359" t="b">
        <v>0</v>
      </c>
      <c r="L359">
        <v>19</v>
      </c>
      <c r="M359" t="b">
        <v>1</v>
      </c>
      <c r="N359" t="s">
        <v>8269</v>
      </c>
      <c r="O359">
        <v>109</v>
      </c>
      <c r="P359">
        <v>46.05</v>
      </c>
      <c r="Q359" t="s">
        <v>8315</v>
      </c>
      <c r="R359" t="s">
        <v>8316</v>
      </c>
      <c r="S359">
        <v>42523.248715277776</v>
      </c>
      <c r="T359">
        <v>42537.248715277776</v>
      </c>
      <c r="U359">
        <v>2016</v>
      </c>
    </row>
    <row r="360" spans="1:21" x14ac:dyDescent="0.35">
      <c r="A360">
        <v>3666</v>
      </c>
      <c r="B360" t="s">
        <v>3663</v>
      </c>
      <c r="C360" t="s">
        <v>7776</v>
      </c>
      <c r="D360">
        <v>1200</v>
      </c>
      <c r="E360">
        <v>1200</v>
      </c>
      <c r="F360" t="s">
        <v>8218</v>
      </c>
      <c r="G360" t="s">
        <v>8223</v>
      </c>
      <c r="H360" t="s">
        <v>8245</v>
      </c>
      <c r="I360">
        <v>1406185200</v>
      </c>
      <c r="J360">
        <v>1404337382</v>
      </c>
      <c r="K360" t="b">
        <v>0</v>
      </c>
      <c r="L360">
        <v>38</v>
      </c>
      <c r="M360" t="b">
        <v>1</v>
      </c>
      <c r="N360" t="s">
        <v>8269</v>
      </c>
      <c r="O360">
        <v>100</v>
      </c>
      <c r="P360">
        <v>31.58</v>
      </c>
      <c r="Q360" t="s">
        <v>8315</v>
      </c>
      <c r="R360" t="s">
        <v>8316</v>
      </c>
      <c r="S360">
        <v>41822.90488425926</v>
      </c>
      <c r="T360">
        <v>41844.291666666664</v>
      </c>
      <c r="U360">
        <v>2014</v>
      </c>
    </row>
    <row r="361" spans="1:21" x14ac:dyDescent="0.35">
      <c r="A361">
        <v>3668</v>
      </c>
      <c r="B361" t="s">
        <v>3665</v>
      </c>
      <c r="C361" t="s">
        <v>7778</v>
      </c>
      <c r="D361">
        <v>1000</v>
      </c>
      <c r="E361">
        <v>1035</v>
      </c>
      <c r="F361" t="s">
        <v>8218</v>
      </c>
      <c r="G361" t="s">
        <v>8223</v>
      </c>
      <c r="H361" t="s">
        <v>8245</v>
      </c>
      <c r="I361">
        <v>1437676380</v>
      </c>
      <c r="J361">
        <v>1435670452</v>
      </c>
      <c r="K361" t="b">
        <v>0</v>
      </c>
      <c r="L361">
        <v>28</v>
      </c>
      <c r="M361" t="b">
        <v>1</v>
      </c>
      <c r="N361" t="s">
        <v>8269</v>
      </c>
      <c r="O361">
        <v>104</v>
      </c>
      <c r="P361">
        <v>36.96</v>
      </c>
      <c r="Q361" t="s">
        <v>8315</v>
      </c>
      <c r="R361" t="s">
        <v>8316</v>
      </c>
      <c r="S361">
        <v>42185.556157407409</v>
      </c>
      <c r="T361">
        <v>42208.772916666669</v>
      </c>
      <c r="U361">
        <v>2015</v>
      </c>
    </row>
    <row r="362" spans="1:21" x14ac:dyDescent="0.35">
      <c r="A362">
        <v>3671</v>
      </c>
      <c r="B362" t="s">
        <v>3668</v>
      </c>
      <c r="C362" t="s">
        <v>7781</v>
      </c>
      <c r="D362">
        <v>3500</v>
      </c>
      <c r="E362">
        <v>3530</v>
      </c>
      <c r="F362" t="s">
        <v>8218</v>
      </c>
      <c r="G362" t="s">
        <v>8223</v>
      </c>
      <c r="H362" t="s">
        <v>8245</v>
      </c>
      <c r="I362">
        <v>1405915140</v>
      </c>
      <c r="J362">
        <v>1404140667</v>
      </c>
      <c r="K362" t="b">
        <v>0</v>
      </c>
      <c r="L362">
        <v>40</v>
      </c>
      <c r="M362" t="b">
        <v>1</v>
      </c>
      <c r="N362" t="s">
        <v>8269</v>
      </c>
      <c r="O362">
        <v>101</v>
      </c>
      <c r="P362">
        <v>88.25</v>
      </c>
      <c r="Q362" t="s">
        <v>8315</v>
      </c>
      <c r="R362" t="s">
        <v>8316</v>
      </c>
      <c r="S362">
        <v>41820.62809027778</v>
      </c>
      <c r="T362">
        <v>41841.165972222225</v>
      </c>
      <c r="U362">
        <v>2014</v>
      </c>
    </row>
    <row r="363" spans="1:21" x14ac:dyDescent="0.35">
      <c r="A363">
        <v>3676</v>
      </c>
      <c r="B363" t="s">
        <v>3673</v>
      </c>
      <c r="C363" t="s">
        <v>7786</v>
      </c>
      <c r="D363">
        <v>800</v>
      </c>
      <c r="E363">
        <v>1030</v>
      </c>
      <c r="F363" t="s">
        <v>8218</v>
      </c>
      <c r="G363" t="s">
        <v>8223</v>
      </c>
      <c r="H363" t="s">
        <v>8245</v>
      </c>
      <c r="I363">
        <v>1410550484</v>
      </c>
      <c r="J363">
        <v>1408995284</v>
      </c>
      <c r="K363" t="b">
        <v>0</v>
      </c>
      <c r="L363">
        <v>16</v>
      </c>
      <c r="M363" t="b">
        <v>1</v>
      </c>
      <c r="N363" t="s">
        <v>8269</v>
      </c>
      <c r="O363">
        <v>129</v>
      </c>
      <c r="P363">
        <v>64.38</v>
      </c>
      <c r="Q363" t="s">
        <v>8315</v>
      </c>
      <c r="R363" t="s">
        <v>8316</v>
      </c>
      <c r="S363">
        <v>41876.815787037034</v>
      </c>
      <c r="T363">
        <v>41894.815787037034</v>
      </c>
      <c r="U363">
        <v>2014</v>
      </c>
    </row>
    <row r="364" spans="1:21" x14ac:dyDescent="0.35">
      <c r="A364">
        <v>3677</v>
      </c>
      <c r="B364" t="s">
        <v>3674</v>
      </c>
      <c r="C364" t="s">
        <v>7787</v>
      </c>
      <c r="D364">
        <v>12000</v>
      </c>
      <c r="E364">
        <v>12348.5</v>
      </c>
      <c r="F364" t="s">
        <v>8218</v>
      </c>
      <c r="G364" t="s">
        <v>8223</v>
      </c>
      <c r="H364" t="s">
        <v>8245</v>
      </c>
      <c r="I364">
        <v>1404359940</v>
      </c>
      <c r="J364">
        <v>1402580818</v>
      </c>
      <c r="K364" t="b">
        <v>0</v>
      </c>
      <c r="L364">
        <v>199</v>
      </c>
      <c r="M364" t="b">
        <v>1</v>
      </c>
      <c r="N364" t="s">
        <v>8269</v>
      </c>
      <c r="O364">
        <v>103</v>
      </c>
      <c r="P364">
        <v>62.05</v>
      </c>
      <c r="Q364" t="s">
        <v>8315</v>
      </c>
      <c r="R364" t="s">
        <v>8316</v>
      </c>
      <c r="S364">
        <v>41802.574282407404</v>
      </c>
      <c r="T364">
        <v>41823.165972222225</v>
      </c>
      <c r="U364">
        <v>2014</v>
      </c>
    </row>
    <row r="365" spans="1:21" x14ac:dyDescent="0.35">
      <c r="A365">
        <v>3679</v>
      </c>
      <c r="B365" t="s">
        <v>3676</v>
      </c>
      <c r="C365" t="s">
        <v>7789</v>
      </c>
      <c r="D365">
        <v>2000</v>
      </c>
      <c r="E365">
        <v>2202</v>
      </c>
      <c r="F365" t="s">
        <v>8218</v>
      </c>
      <c r="G365" t="s">
        <v>8223</v>
      </c>
      <c r="H365" t="s">
        <v>8245</v>
      </c>
      <c r="I365">
        <v>1404190740</v>
      </c>
      <c r="J365">
        <v>1401214581</v>
      </c>
      <c r="K365" t="b">
        <v>0</v>
      </c>
      <c r="L365">
        <v>30</v>
      </c>
      <c r="M365" t="b">
        <v>1</v>
      </c>
      <c r="N365" t="s">
        <v>8269</v>
      </c>
      <c r="O365">
        <v>110</v>
      </c>
      <c r="P365">
        <v>73.400000000000006</v>
      </c>
      <c r="Q365" t="s">
        <v>8315</v>
      </c>
      <c r="R365" t="s">
        <v>8316</v>
      </c>
      <c r="S365">
        <v>41786.761354166665</v>
      </c>
      <c r="T365">
        <v>41821.207638888889</v>
      </c>
      <c r="U365">
        <v>2014</v>
      </c>
    </row>
    <row r="366" spans="1:21" x14ac:dyDescent="0.35">
      <c r="A366">
        <v>3680</v>
      </c>
      <c r="B366" t="s">
        <v>3677</v>
      </c>
      <c r="C366" t="s">
        <v>7790</v>
      </c>
      <c r="D366">
        <v>3000</v>
      </c>
      <c r="E366">
        <v>3383</v>
      </c>
      <c r="F366" t="s">
        <v>8218</v>
      </c>
      <c r="G366" t="s">
        <v>8223</v>
      </c>
      <c r="H366" t="s">
        <v>8245</v>
      </c>
      <c r="I366">
        <v>1475664834</v>
      </c>
      <c r="J366">
        <v>1473850434</v>
      </c>
      <c r="K366" t="b">
        <v>0</v>
      </c>
      <c r="L366">
        <v>34</v>
      </c>
      <c r="M366" t="b">
        <v>1</v>
      </c>
      <c r="N366" t="s">
        <v>8269</v>
      </c>
      <c r="O366">
        <v>113</v>
      </c>
      <c r="P366">
        <v>99.5</v>
      </c>
      <c r="Q366" t="s">
        <v>8315</v>
      </c>
      <c r="R366" t="s">
        <v>8316</v>
      </c>
      <c r="S366">
        <v>42627.454097222217</v>
      </c>
      <c r="T366">
        <v>42648.454097222217</v>
      </c>
      <c r="U366">
        <v>2016</v>
      </c>
    </row>
    <row r="367" spans="1:21" x14ac:dyDescent="0.35">
      <c r="A367">
        <v>3681</v>
      </c>
      <c r="B367" t="s">
        <v>3678</v>
      </c>
      <c r="C367" t="s">
        <v>7791</v>
      </c>
      <c r="D367">
        <v>1000</v>
      </c>
      <c r="E367">
        <v>1119</v>
      </c>
      <c r="F367" t="s">
        <v>8218</v>
      </c>
      <c r="G367" t="s">
        <v>8223</v>
      </c>
      <c r="H367" t="s">
        <v>8245</v>
      </c>
      <c r="I367">
        <v>1452872290</v>
      </c>
      <c r="J367">
        <v>1452008290</v>
      </c>
      <c r="K367" t="b">
        <v>0</v>
      </c>
      <c r="L367">
        <v>18</v>
      </c>
      <c r="M367" t="b">
        <v>1</v>
      </c>
      <c r="N367" t="s">
        <v>8269</v>
      </c>
      <c r="O367">
        <v>112</v>
      </c>
      <c r="P367">
        <v>62.17</v>
      </c>
      <c r="Q367" t="s">
        <v>8315</v>
      </c>
      <c r="R367" t="s">
        <v>8316</v>
      </c>
      <c r="S367">
        <v>42374.651504629626</v>
      </c>
      <c r="T367">
        <v>42384.651504629626</v>
      </c>
      <c r="U367">
        <v>2016</v>
      </c>
    </row>
    <row r="368" spans="1:21" x14ac:dyDescent="0.35">
      <c r="A368">
        <v>3682</v>
      </c>
      <c r="B368" t="s">
        <v>3679</v>
      </c>
      <c r="C368" t="s">
        <v>7792</v>
      </c>
      <c r="D368">
        <v>3000</v>
      </c>
      <c r="E368">
        <v>4176</v>
      </c>
      <c r="F368" t="s">
        <v>8218</v>
      </c>
      <c r="G368" t="s">
        <v>8223</v>
      </c>
      <c r="H368" t="s">
        <v>8245</v>
      </c>
      <c r="I368">
        <v>1402901940</v>
      </c>
      <c r="J368">
        <v>1399998418</v>
      </c>
      <c r="K368" t="b">
        <v>0</v>
      </c>
      <c r="L368">
        <v>67</v>
      </c>
      <c r="M368" t="b">
        <v>1</v>
      </c>
      <c r="N368" t="s">
        <v>8269</v>
      </c>
      <c r="O368">
        <v>139</v>
      </c>
      <c r="P368">
        <v>62.33</v>
      </c>
      <c r="Q368" t="s">
        <v>8315</v>
      </c>
      <c r="R368" t="s">
        <v>8316</v>
      </c>
      <c r="S368">
        <v>41772.685393518521</v>
      </c>
      <c r="T368">
        <v>41806.290972222225</v>
      </c>
      <c r="U368">
        <v>2014</v>
      </c>
    </row>
    <row r="369" spans="1:21" x14ac:dyDescent="0.35">
      <c r="A369">
        <v>3683</v>
      </c>
      <c r="B369" t="s">
        <v>3680</v>
      </c>
      <c r="C369" t="s">
        <v>7793</v>
      </c>
      <c r="D369">
        <v>3500</v>
      </c>
      <c r="E369">
        <v>3880</v>
      </c>
      <c r="F369" t="s">
        <v>8218</v>
      </c>
      <c r="G369" t="s">
        <v>8223</v>
      </c>
      <c r="H369" t="s">
        <v>8245</v>
      </c>
      <c r="I369">
        <v>1476931696</v>
      </c>
      <c r="J369">
        <v>1474339696</v>
      </c>
      <c r="K369" t="b">
        <v>0</v>
      </c>
      <c r="L369">
        <v>66</v>
      </c>
      <c r="M369" t="b">
        <v>1</v>
      </c>
      <c r="N369" t="s">
        <v>8269</v>
      </c>
      <c r="O369">
        <v>111</v>
      </c>
      <c r="P369">
        <v>58.79</v>
      </c>
      <c r="Q369" t="s">
        <v>8315</v>
      </c>
      <c r="R369" t="s">
        <v>8316</v>
      </c>
      <c r="S369">
        <v>42633.116851851853</v>
      </c>
      <c r="T369">
        <v>42663.116851851853</v>
      </c>
      <c r="U369">
        <v>2016</v>
      </c>
    </row>
    <row r="370" spans="1:21" x14ac:dyDescent="0.35">
      <c r="A370">
        <v>3684</v>
      </c>
      <c r="B370" t="s">
        <v>3681</v>
      </c>
      <c r="C370" t="s">
        <v>7794</v>
      </c>
      <c r="D370">
        <v>750</v>
      </c>
      <c r="E370">
        <v>1043</v>
      </c>
      <c r="F370" t="s">
        <v>8218</v>
      </c>
      <c r="G370" t="s">
        <v>8223</v>
      </c>
      <c r="H370" t="s">
        <v>8245</v>
      </c>
      <c r="I370">
        <v>1441167586</v>
      </c>
      <c r="J370">
        <v>1438575586</v>
      </c>
      <c r="K370" t="b">
        <v>0</v>
      </c>
      <c r="L370">
        <v>23</v>
      </c>
      <c r="M370" t="b">
        <v>1</v>
      </c>
      <c r="N370" t="s">
        <v>8269</v>
      </c>
      <c r="O370">
        <v>139</v>
      </c>
      <c r="P370">
        <v>45.35</v>
      </c>
      <c r="Q370" t="s">
        <v>8315</v>
      </c>
      <c r="R370" t="s">
        <v>8316</v>
      </c>
      <c r="S370">
        <v>42219.180393518516</v>
      </c>
      <c r="T370">
        <v>42249.180393518516</v>
      </c>
      <c r="U370">
        <v>2015</v>
      </c>
    </row>
    <row r="371" spans="1:21" x14ac:dyDescent="0.35">
      <c r="A371">
        <v>3685</v>
      </c>
      <c r="B371" t="s">
        <v>3682</v>
      </c>
      <c r="C371" t="s">
        <v>7795</v>
      </c>
      <c r="D371">
        <v>5000</v>
      </c>
      <c r="E371">
        <v>5285</v>
      </c>
      <c r="F371" t="s">
        <v>8218</v>
      </c>
      <c r="G371" t="s">
        <v>8223</v>
      </c>
      <c r="H371" t="s">
        <v>8245</v>
      </c>
      <c r="I371">
        <v>1400533200</v>
      </c>
      <c r="J371">
        <v>1398348859</v>
      </c>
      <c r="K371" t="b">
        <v>0</v>
      </c>
      <c r="L371">
        <v>126</v>
      </c>
      <c r="M371" t="b">
        <v>1</v>
      </c>
      <c r="N371" t="s">
        <v>8269</v>
      </c>
      <c r="O371">
        <v>106</v>
      </c>
      <c r="P371">
        <v>41.94</v>
      </c>
      <c r="Q371" t="s">
        <v>8315</v>
      </c>
      <c r="R371" t="s">
        <v>8316</v>
      </c>
      <c r="S371">
        <v>41753.593275462961</v>
      </c>
      <c r="T371">
        <v>41778.875</v>
      </c>
      <c r="U371">
        <v>2014</v>
      </c>
    </row>
    <row r="372" spans="1:21" x14ac:dyDescent="0.35">
      <c r="A372">
        <v>3686</v>
      </c>
      <c r="B372" t="s">
        <v>3683</v>
      </c>
      <c r="C372" t="s">
        <v>7796</v>
      </c>
      <c r="D372">
        <v>350</v>
      </c>
      <c r="E372">
        <v>355</v>
      </c>
      <c r="F372" t="s">
        <v>8218</v>
      </c>
      <c r="G372" t="s">
        <v>8223</v>
      </c>
      <c r="H372" t="s">
        <v>8245</v>
      </c>
      <c r="I372">
        <v>1440820740</v>
      </c>
      <c r="J372">
        <v>1439567660</v>
      </c>
      <c r="K372" t="b">
        <v>0</v>
      </c>
      <c r="L372">
        <v>6</v>
      </c>
      <c r="M372" t="b">
        <v>1</v>
      </c>
      <c r="N372" t="s">
        <v>8269</v>
      </c>
      <c r="O372">
        <v>101</v>
      </c>
      <c r="P372">
        <v>59.17</v>
      </c>
      <c r="Q372" t="s">
        <v>8315</v>
      </c>
      <c r="R372" t="s">
        <v>8316</v>
      </c>
      <c r="S372">
        <v>42230.662731481483</v>
      </c>
      <c r="T372">
        <v>42245.165972222225</v>
      </c>
      <c r="U372">
        <v>2015</v>
      </c>
    </row>
    <row r="373" spans="1:21" x14ac:dyDescent="0.35">
      <c r="A373">
        <v>3687</v>
      </c>
      <c r="B373" t="s">
        <v>3684</v>
      </c>
      <c r="C373" t="s">
        <v>7797</v>
      </c>
      <c r="D373">
        <v>5000</v>
      </c>
      <c r="E373">
        <v>5012.25</v>
      </c>
      <c r="F373" t="s">
        <v>8218</v>
      </c>
      <c r="G373" t="s">
        <v>8223</v>
      </c>
      <c r="H373" t="s">
        <v>8245</v>
      </c>
      <c r="I373">
        <v>1403846055</v>
      </c>
      <c r="J373">
        <v>1401254055</v>
      </c>
      <c r="K373" t="b">
        <v>0</v>
      </c>
      <c r="L373">
        <v>25</v>
      </c>
      <c r="M373" t="b">
        <v>1</v>
      </c>
      <c r="N373" t="s">
        <v>8269</v>
      </c>
      <c r="O373">
        <v>100</v>
      </c>
      <c r="P373">
        <v>200.49</v>
      </c>
      <c r="Q373" t="s">
        <v>8315</v>
      </c>
      <c r="R373" t="s">
        <v>8316</v>
      </c>
      <c r="S373">
        <v>41787.218229166669</v>
      </c>
      <c r="T373">
        <v>41817.218229166669</v>
      </c>
      <c r="U373">
        <v>2014</v>
      </c>
    </row>
    <row r="374" spans="1:21" x14ac:dyDescent="0.35">
      <c r="A374">
        <v>3689</v>
      </c>
      <c r="B374" t="s">
        <v>3686</v>
      </c>
      <c r="C374" t="s">
        <v>7799</v>
      </c>
      <c r="D374">
        <v>3000</v>
      </c>
      <c r="E374">
        <v>3550</v>
      </c>
      <c r="F374" t="s">
        <v>8218</v>
      </c>
      <c r="G374" t="s">
        <v>8223</v>
      </c>
      <c r="H374" t="s">
        <v>8245</v>
      </c>
      <c r="I374">
        <v>1434925500</v>
      </c>
      <c r="J374">
        <v>1432410639</v>
      </c>
      <c r="K374" t="b">
        <v>0</v>
      </c>
      <c r="L374">
        <v>62</v>
      </c>
      <c r="M374" t="b">
        <v>1</v>
      </c>
      <c r="N374" t="s">
        <v>8269</v>
      </c>
      <c r="O374">
        <v>118</v>
      </c>
      <c r="P374">
        <v>57.26</v>
      </c>
      <c r="Q374" t="s">
        <v>8315</v>
      </c>
      <c r="R374" t="s">
        <v>8316</v>
      </c>
      <c r="S374">
        <v>42147.826840277776</v>
      </c>
      <c r="T374">
        <v>42176.934027777781</v>
      </c>
      <c r="U374">
        <v>2015</v>
      </c>
    </row>
    <row r="375" spans="1:21" x14ac:dyDescent="0.35">
      <c r="A375">
        <v>3690</v>
      </c>
      <c r="B375" t="s">
        <v>3687</v>
      </c>
      <c r="C375" t="s">
        <v>7800</v>
      </c>
      <c r="D375">
        <v>1500</v>
      </c>
      <c r="E375">
        <v>1800</v>
      </c>
      <c r="F375" t="s">
        <v>8218</v>
      </c>
      <c r="G375" t="s">
        <v>8223</v>
      </c>
      <c r="H375" t="s">
        <v>8245</v>
      </c>
      <c r="I375">
        <v>1417101683</v>
      </c>
      <c r="J375">
        <v>1414506083</v>
      </c>
      <c r="K375" t="b">
        <v>0</v>
      </c>
      <c r="L375">
        <v>31</v>
      </c>
      <c r="M375" t="b">
        <v>1</v>
      </c>
      <c r="N375" t="s">
        <v>8269</v>
      </c>
      <c r="O375">
        <v>120</v>
      </c>
      <c r="P375">
        <v>58.06</v>
      </c>
      <c r="Q375" t="s">
        <v>8315</v>
      </c>
      <c r="R375" t="s">
        <v>8316</v>
      </c>
      <c r="S375">
        <v>41940.598182870373</v>
      </c>
      <c r="T375">
        <v>41970.639849537038</v>
      </c>
      <c r="U375">
        <v>2014</v>
      </c>
    </row>
    <row r="376" spans="1:21" x14ac:dyDescent="0.35">
      <c r="A376">
        <v>3691</v>
      </c>
      <c r="B376" t="s">
        <v>3688</v>
      </c>
      <c r="C376" t="s">
        <v>7801</v>
      </c>
      <c r="D376">
        <v>40000</v>
      </c>
      <c r="E376">
        <v>51184</v>
      </c>
      <c r="F376" t="s">
        <v>8218</v>
      </c>
      <c r="G376" t="s">
        <v>8223</v>
      </c>
      <c r="H376" t="s">
        <v>8245</v>
      </c>
      <c r="I376">
        <v>1425272340</v>
      </c>
      <c r="J376">
        <v>1421426929</v>
      </c>
      <c r="K376" t="b">
        <v>0</v>
      </c>
      <c r="L376">
        <v>274</v>
      </c>
      <c r="M376" t="b">
        <v>1</v>
      </c>
      <c r="N376" t="s">
        <v>8269</v>
      </c>
      <c r="O376">
        <v>128</v>
      </c>
      <c r="P376">
        <v>186.8</v>
      </c>
      <c r="Q376" t="s">
        <v>8315</v>
      </c>
      <c r="R376" t="s">
        <v>8316</v>
      </c>
      <c r="S376">
        <v>42020.700567129628</v>
      </c>
      <c r="T376">
        <v>42065.207638888889</v>
      </c>
      <c r="U376">
        <v>2015</v>
      </c>
    </row>
    <row r="377" spans="1:21" x14ac:dyDescent="0.35">
      <c r="A377">
        <v>3692</v>
      </c>
      <c r="B377" t="s">
        <v>3689</v>
      </c>
      <c r="C377" t="s">
        <v>7802</v>
      </c>
      <c r="D377">
        <v>1000</v>
      </c>
      <c r="E377">
        <v>1260</v>
      </c>
      <c r="F377" t="s">
        <v>8218</v>
      </c>
      <c r="G377" t="s">
        <v>8223</v>
      </c>
      <c r="H377" t="s">
        <v>8245</v>
      </c>
      <c r="I377">
        <v>1411084800</v>
      </c>
      <c r="J377">
        <v>1410304179</v>
      </c>
      <c r="K377" t="b">
        <v>0</v>
      </c>
      <c r="L377">
        <v>17</v>
      </c>
      <c r="M377" t="b">
        <v>1</v>
      </c>
      <c r="N377" t="s">
        <v>8269</v>
      </c>
      <c r="O377">
        <v>126</v>
      </c>
      <c r="P377">
        <v>74.12</v>
      </c>
      <c r="Q377" t="s">
        <v>8315</v>
      </c>
      <c r="R377" t="s">
        <v>8316</v>
      </c>
      <c r="S377">
        <v>41891.96503472222</v>
      </c>
      <c r="T377">
        <v>41901</v>
      </c>
      <c r="U377">
        <v>2014</v>
      </c>
    </row>
    <row r="378" spans="1:21" x14ac:dyDescent="0.35">
      <c r="A378">
        <v>3694</v>
      </c>
      <c r="B378" t="s">
        <v>3691</v>
      </c>
      <c r="C378" t="s">
        <v>7804</v>
      </c>
      <c r="D378">
        <v>3500</v>
      </c>
      <c r="E378">
        <v>3760</v>
      </c>
      <c r="F378" t="s">
        <v>8218</v>
      </c>
      <c r="G378" t="s">
        <v>8223</v>
      </c>
      <c r="H378" t="s">
        <v>8245</v>
      </c>
      <c r="I378">
        <v>1465178400</v>
      </c>
      <c r="J378">
        <v>1461985967</v>
      </c>
      <c r="K378" t="b">
        <v>0</v>
      </c>
      <c r="L378">
        <v>60</v>
      </c>
      <c r="M378" t="b">
        <v>1</v>
      </c>
      <c r="N378" t="s">
        <v>8269</v>
      </c>
      <c r="O378">
        <v>107</v>
      </c>
      <c r="P378">
        <v>62.67</v>
      </c>
      <c r="Q378" t="s">
        <v>8315</v>
      </c>
      <c r="R378" t="s">
        <v>8316</v>
      </c>
      <c r="S378">
        <v>42490.133877314816</v>
      </c>
      <c r="T378">
        <v>42527.083333333328</v>
      </c>
      <c r="U378">
        <v>2016</v>
      </c>
    </row>
    <row r="379" spans="1:21" x14ac:dyDescent="0.35">
      <c r="A379">
        <v>3695</v>
      </c>
      <c r="B379" t="s">
        <v>3692</v>
      </c>
      <c r="C379" t="s">
        <v>7805</v>
      </c>
      <c r="D379">
        <v>4000</v>
      </c>
      <c r="E379">
        <v>4005</v>
      </c>
      <c r="F379" t="s">
        <v>8218</v>
      </c>
      <c r="G379" t="s">
        <v>8223</v>
      </c>
      <c r="H379" t="s">
        <v>8245</v>
      </c>
      <c r="I379">
        <v>1421009610</v>
      </c>
      <c r="J379">
        <v>1419281610</v>
      </c>
      <c r="K379" t="b">
        <v>0</v>
      </c>
      <c r="L379">
        <v>33</v>
      </c>
      <c r="M379" t="b">
        <v>1</v>
      </c>
      <c r="N379" t="s">
        <v>8269</v>
      </c>
      <c r="O379">
        <v>100</v>
      </c>
      <c r="P379">
        <v>121.36</v>
      </c>
      <c r="Q379" t="s">
        <v>8315</v>
      </c>
      <c r="R379" t="s">
        <v>8316</v>
      </c>
      <c r="S379">
        <v>41995.870486111111</v>
      </c>
      <c r="T379">
        <v>42015.870486111111</v>
      </c>
      <c r="U379">
        <v>2014</v>
      </c>
    </row>
    <row r="380" spans="1:21" x14ac:dyDescent="0.35">
      <c r="A380">
        <v>3698</v>
      </c>
      <c r="B380" t="s">
        <v>3695</v>
      </c>
      <c r="C380" t="s">
        <v>7808</v>
      </c>
      <c r="D380">
        <v>5000</v>
      </c>
      <c r="E380">
        <v>5526</v>
      </c>
      <c r="F380" t="s">
        <v>8218</v>
      </c>
      <c r="G380" t="s">
        <v>8223</v>
      </c>
      <c r="H380" t="s">
        <v>8245</v>
      </c>
      <c r="I380">
        <v>1456946487</v>
      </c>
      <c r="J380">
        <v>1454354487</v>
      </c>
      <c r="K380" t="b">
        <v>0</v>
      </c>
      <c r="L380">
        <v>136</v>
      </c>
      <c r="M380" t="b">
        <v>1</v>
      </c>
      <c r="N380" t="s">
        <v>8269</v>
      </c>
      <c r="O380">
        <v>111</v>
      </c>
      <c r="P380">
        <v>40.630000000000003</v>
      </c>
      <c r="Q380" t="s">
        <v>8315</v>
      </c>
      <c r="R380" t="s">
        <v>8316</v>
      </c>
      <c r="S380">
        <v>42401.806562500002</v>
      </c>
      <c r="T380">
        <v>42431.806562500002</v>
      </c>
      <c r="U380">
        <v>2016</v>
      </c>
    </row>
    <row r="381" spans="1:21" x14ac:dyDescent="0.35">
      <c r="A381">
        <v>3699</v>
      </c>
      <c r="B381" t="s">
        <v>3696</v>
      </c>
      <c r="C381" t="s">
        <v>7809</v>
      </c>
      <c r="D381">
        <v>2500</v>
      </c>
      <c r="E381">
        <v>2520</v>
      </c>
      <c r="F381" t="s">
        <v>8218</v>
      </c>
      <c r="G381" t="s">
        <v>8223</v>
      </c>
      <c r="H381" t="s">
        <v>8245</v>
      </c>
      <c r="I381">
        <v>1413383216</v>
      </c>
      <c r="J381">
        <v>1410791216</v>
      </c>
      <c r="K381" t="b">
        <v>0</v>
      </c>
      <c r="L381">
        <v>40</v>
      </c>
      <c r="M381" t="b">
        <v>1</v>
      </c>
      <c r="N381" t="s">
        <v>8269</v>
      </c>
      <c r="O381">
        <v>101</v>
      </c>
      <c r="P381">
        <v>63</v>
      </c>
      <c r="Q381" t="s">
        <v>8315</v>
      </c>
      <c r="R381" t="s">
        <v>8316</v>
      </c>
      <c r="S381">
        <v>41897.602037037039</v>
      </c>
      <c r="T381">
        <v>41927.602037037039</v>
      </c>
      <c r="U381">
        <v>2014</v>
      </c>
    </row>
    <row r="382" spans="1:21" x14ac:dyDescent="0.35">
      <c r="A382">
        <v>3700</v>
      </c>
      <c r="B382" t="s">
        <v>3697</v>
      </c>
      <c r="C382" t="s">
        <v>7810</v>
      </c>
      <c r="D382">
        <v>500</v>
      </c>
      <c r="E382">
        <v>606</v>
      </c>
      <c r="F382" t="s">
        <v>8218</v>
      </c>
      <c r="G382" t="s">
        <v>8223</v>
      </c>
      <c r="H382" t="s">
        <v>8245</v>
      </c>
      <c r="I382">
        <v>1412092800</v>
      </c>
      <c r="J382">
        <v>1409493800</v>
      </c>
      <c r="K382" t="b">
        <v>0</v>
      </c>
      <c r="L382">
        <v>18</v>
      </c>
      <c r="M382" t="b">
        <v>1</v>
      </c>
      <c r="N382" t="s">
        <v>8269</v>
      </c>
      <c r="O382">
        <v>121</v>
      </c>
      <c r="P382">
        <v>33.67</v>
      </c>
      <c r="Q382" t="s">
        <v>8315</v>
      </c>
      <c r="R382" t="s">
        <v>8316</v>
      </c>
      <c r="S382">
        <v>41882.585648148146</v>
      </c>
      <c r="T382">
        <v>41912.666666666664</v>
      </c>
      <c r="U382">
        <v>2014</v>
      </c>
    </row>
    <row r="383" spans="1:21" x14ac:dyDescent="0.35">
      <c r="A383">
        <v>3703</v>
      </c>
      <c r="B383" t="s">
        <v>3700</v>
      </c>
      <c r="C383" t="s">
        <v>7813</v>
      </c>
      <c r="D383">
        <v>1050</v>
      </c>
      <c r="E383">
        <v>1296</v>
      </c>
      <c r="F383" t="s">
        <v>8218</v>
      </c>
      <c r="G383" t="s">
        <v>8223</v>
      </c>
      <c r="H383" t="s">
        <v>8245</v>
      </c>
      <c r="I383">
        <v>1471071540</v>
      </c>
      <c r="J383">
        <v>1467720388</v>
      </c>
      <c r="K383" t="b">
        <v>0</v>
      </c>
      <c r="L383">
        <v>30</v>
      </c>
      <c r="M383" t="b">
        <v>1</v>
      </c>
      <c r="N383" t="s">
        <v>8269</v>
      </c>
      <c r="O383">
        <v>123</v>
      </c>
      <c r="P383">
        <v>43.2</v>
      </c>
      <c r="Q383" t="s">
        <v>8315</v>
      </c>
      <c r="R383" t="s">
        <v>8316</v>
      </c>
      <c r="S383">
        <v>42556.504490740743</v>
      </c>
      <c r="T383">
        <v>42595.290972222225</v>
      </c>
      <c r="U383">
        <v>2016</v>
      </c>
    </row>
    <row r="384" spans="1:21" x14ac:dyDescent="0.35">
      <c r="A384">
        <v>3705</v>
      </c>
      <c r="B384" t="s">
        <v>3702</v>
      </c>
      <c r="C384" t="s">
        <v>7815</v>
      </c>
      <c r="D384">
        <v>2827</v>
      </c>
      <c r="E384">
        <v>2925</v>
      </c>
      <c r="F384" t="s">
        <v>8218</v>
      </c>
      <c r="G384" t="s">
        <v>8223</v>
      </c>
      <c r="H384" t="s">
        <v>8245</v>
      </c>
      <c r="I384">
        <v>1403546400</v>
      </c>
      <c r="J384">
        <v>1401714114</v>
      </c>
      <c r="K384" t="b">
        <v>0</v>
      </c>
      <c r="L384">
        <v>35</v>
      </c>
      <c r="M384" t="b">
        <v>1</v>
      </c>
      <c r="N384" t="s">
        <v>8269</v>
      </c>
      <c r="O384">
        <v>103</v>
      </c>
      <c r="P384">
        <v>83.57</v>
      </c>
      <c r="Q384" t="s">
        <v>8315</v>
      </c>
      <c r="R384" t="s">
        <v>8316</v>
      </c>
      <c r="S384">
        <v>41792.542986111112</v>
      </c>
      <c r="T384">
        <v>41813.75</v>
      </c>
      <c r="U384">
        <v>2014</v>
      </c>
    </row>
    <row r="385" spans="1:21" x14ac:dyDescent="0.35">
      <c r="A385">
        <v>3706</v>
      </c>
      <c r="B385" t="s">
        <v>3703</v>
      </c>
      <c r="C385" t="s">
        <v>7816</v>
      </c>
      <c r="D385">
        <v>1500</v>
      </c>
      <c r="E385">
        <v>1820</v>
      </c>
      <c r="F385" t="s">
        <v>8218</v>
      </c>
      <c r="G385" t="s">
        <v>8223</v>
      </c>
      <c r="H385" t="s">
        <v>8245</v>
      </c>
      <c r="I385">
        <v>1410558949</v>
      </c>
      <c r="J385">
        <v>1409262949</v>
      </c>
      <c r="K385" t="b">
        <v>0</v>
      </c>
      <c r="L385">
        <v>13</v>
      </c>
      <c r="M385" t="b">
        <v>1</v>
      </c>
      <c r="N385" t="s">
        <v>8269</v>
      </c>
      <c r="O385">
        <v>121</v>
      </c>
      <c r="P385">
        <v>140</v>
      </c>
      <c r="Q385" t="s">
        <v>8315</v>
      </c>
      <c r="R385" t="s">
        <v>8316</v>
      </c>
      <c r="S385">
        <v>41879.913761574076</v>
      </c>
      <c r="T385">
        <v>41894.913761574076</v>
      </c>
      <c r="U385">
        <v>2014</v>
      </c>
    </row>
    <row r="386" spans="1:21" x14ac:dyDescent="0.35">
      <c r="A386">
        <v>3707</v>
      </c>
      <c r="B386" t="s">
        <v>3704</v>
      </c>
      <c r="C386" t="s">
        <v>7817</v>
      </c>
      <c r="D386">
        <v>1000</v>
      </c>
      <c r="E386">
        <v>1860</v>
      </c>
      <c r="F386" t="s">
        <v>8218</v>
      </c>
      <c r="G386" t="s">
        <v>8223</v>
      </c>
      <c r="H386" t="s">
        <v>8245</v>
      </c>
      <c r="I386">
        <v>1469165160</v>
      </c>
      <c r="J386">
        <v>1467335378</v>
      </c>
      <c r="K386" t="b">
        <v>0</v>
      </c>
      <c r="L386">
        <v>23</v>
      </c>
      <c r="M386" t="b">
        <v>1</v>
      </c>
      <c r="N386" t="s">
        <v>8269</v>
      </c>
      <c r="O386">
        <v>186</v>
      </c>
      <c r="P386">
        <v>80.87</v>
      </c>
      <c r="Q386" t="s">
        <v>8315</v>
      </c>
      <c r="R386" t="s">
        <v>8316</v>
      </c>
      <c r="S386">
        <v>42552.048356481479</v>
      </c>
      <c r="T386">
        <v>42573.226388888885</v>
      </c>
      <c r="U386">
        <v>2016</v>
      </c>
    </row>
    <row r="387" spans="1:21" x14ac:dyDescent="0.35">
      <c r="A387">
        <v>3708</v>
      </c>
      <c r="B387" t="s">
        <v>3705</v>
      </c>
      <c r="C387" t="s">
        <v>7818</v>
      </c>
      <c r="D387">
        <v>700</v>
      </c>
      <c r="E387">
        <v>2100</v>
      </c>
      <c r="F387" t="s">
        <v>8218</v>
      </c>
      <c r="G387" t="s">
        <v>8223</v>
      </c>
      <c r="H387" t="s">
        <v>8245</v>
      </c>
      <c r="I387">
        <v>1404444286</v>
      </c>
      <c r="J387">
        <v>1403234686</v>
      </c>
      <c r="K387" t="b">
        <v>0</v>
      </c>
      <c r="L387">
        <v>39</v>
      </c>
      <c r="M387" t="b">
        <v>1</v>
      </c>
      <c r="N387" t="s">
        <v>8269</v>
      </c>
      <c r="O387">
        <v>300</v>
      </c>
      <c r="P387">
        <v>53.85</v>
      </c>
      <c r="Q387" t="s">
        <v>8315</v>
      </c>
      <c r="R387" t="s">
        <v>8316</v>
      </c>
      <c r="S387">
        <v>41810.142199074071</v>
      </c>
      <c r="T387">
        <v>41824.142199074071</v>
      </c>
      <c r="U387">
        <v>2014</v>
      </c>
    </row>
    <row r="388" spans="1:21" x14ac:dyDescent="0.35">
      <c r="A388">
        <v>3710</v>
      </c>
      <c r="B388" t="s">
        <v>3707</v>
      </c>
      <c r="C388" t="s">
        <v>7820</v>
      </c>
      <c r="D388">
        <v>1300</v>
      </c>
      <c r="E388">
        <v>1835</v>
      </c>
      <c r="F388" t="s">
        <v>8218</v>
      </c>
      <c r="G388" t="s">
        <v>8223</v>
      </c>
      <c r="H388" t="s">
        <v>8245</v>
      </c>
      <c r="I388">
        <v>1428068988</v>
      </c>
      <c r="J388">
        <v>1425908988</v>
      </c>
      <c r="K388" t="b">
        <v>0</v>
      </c>
      <c r="L388">
        <v>27</v>
      </c>
      <c r="M388" t="b">
        <v>1</v>
      </c>
      <c r="N388" t="s">
        <v>8269</v>
      </c>
      <c r="O388">
        <v>141</v>
      </c>
      <c r="P388">
        <v>67.959999999999994</v>
      </c>
      <c r="Q388" t="s">
        <v>8315</v>
      </c>
      <c r="R388" t="s">
        <v>8316</v>
      </c>
      <c r="S388">
        <v>42072.576249999998</v>
      </c>
      <c r="T388">
        <v>42097.576249999998</v>
      </c>
      <c r="U388">
        <v>2015</v>
      </c>
    </row>
    <row r="389" spans="1:21" x14ac:dyDescent="0.35">
      <c r="A389">
        <v>3711</v>
      </c>
      <c r="B389" t="s">
        <v>3708</v>
      </c>
      <c r="C389" t="s">
        <v>7821</v>
      </c>
      <c r="D389">
        <v>500</v>
      </c>
      <c r="E389">
        <v>570</v>
      </c>
      <c r="F389" t="s">
        <v>8218</v>
      </c>
      <c r="G389" t="s">
        <v>8223</v>
      </c>
      <c r="H389" t="s">
        <v>8245</v>
      </c>
      <c r="I389">
        <v>1402848000</v>
      </c>
      <c r="J389">
        <v>1400606573</v>
      </c>
      <c r="K389" t="b">
        <v>0</v>
      </c>
      <c r="L389">
        <v>21</v>
      </c>
      <c r="M389" t="b">
        <v>1</v>
      </c>
      <c r="N389" t="s">
        <v>8269</v>
      </c>
      <c r="O389">
        <v>114</v>
      </c>
      <c r="P389">
        <v>27.14</v>
      </c>
      <c r="Q389" t="s">
        <v>8315</v>
      </c>
      <c r="R389" t="s">
        <v>8316</v>
      </c>
      <c r="S389">
        <v>41779.724224537036</v>
      </c>
      <c r="T389">
        <v>41805.666666666664</v>
      </c>
      <c r="U389">
        <v>2014</v>
      </c>
    </row>
    <row r="390" spans="1:21" x14ac:dyDescent="0.35">
      <c r="A390">
        <v>3712</v>
      </c>
      <c r="B390" t="s">
        <v>3709</v>
      </c>
      <c r="C390" t="s">
        <v>7822</v>
      </c>
      <c r="D390">
        <v>7500</v>
      </c>
      <c r="E390">
        <v>11530</v>
      </c>
      <c r="F390" t="s">
        <v>8218</v>
      </c>
      <c r="G390" t="s">
        <v>8223</v>
      </c>
      <c r="H390" t="s">
        <v>8245</v>
      </c>
      <c r="I390">
        <v>1433055540</v>
      </c>
      <c r="J390">
        <v>1431230867</v>
      </c>
      <c r="K390" t="b">
        <v>0</v>
      </c>
      <c r="L390">
        <v>104</v>
      </c>
      <c r="M390" t="b">
        <v>1</v>
      </c>
      <c r="N390" t="s">
        <v>8269</v>
      </c>
      <c r="O390">
        <v>154</v>
      </c>
      <c r="P390">
        <v>110.87</v>
      </c>
      <c r="Q390" t="s">
        <v>8315</v>
      </c>
      <c r="R390" t="s">
        <v>8316</v>
      </c>
      <c r="S390">
        <v>42134.172071759262</v>
      </c>
      <c r="T390">
        <v>42155.290972222225</v>
      </c>
      <c r="U390">
        <v>2015</v>
      </c>
    </row>
    <row r="391" spans="1:21" x14ac:dyDescent="0.35">
      <c r="A391">
        <v>3713</v>
      </c>
      <c r="B391" t="s">
        <v>3710</v>
      </c>
      <c r="C391" t="s">
        <v>7823</v>
      </c>
      <c r="D391">
        <v>2000</v>
      </c>
      <c r="E391">
        <v>2030</v>
      </c>
      <c r="F391" t="s">
        <v>8218</v>
      </c>
      <c r="G391" t="s">
        <v>8223</v>
      </c>
      <c r="H391" t="s">
        <v>8245</v>
      </c>
      <c r="I391">
        <v>1465062166</v>
      </c>
      <c r="J391">
        <v>1463334166</v>
      </c>
      <c r="K391" t="b">
        <v>0</v>
      </c>
      <c r="L391">
        <v>19</v>
      </c>
      <c r="M391" t="b">
        <v>1</v>
      </c>
      <c r="N391" t="s">
        <v>8269</v>
      </c>
      <c r="O391">
        <v>102</v>
      </c>
      <c r="P391">
        <v>106.84</v>
      </c>
      <c r="Q391" t="s">
        <v>8315</v>
      </c>
      <c r="R391" t="s">
        <v>8316</v>
      </c>
      <c r="S391">
        <v>42505.738032407404</v>
      </c>
      <c r="T391">
        <v>42525.738032407404</v>
      </c>
      <c r="U391">
        <v>2016</v>
      </c>
    </row>
    <row r="392" spans="1:21" x14ac:dyDescent="0.35">
      <c r="A392">
        <v>3714</v>
      </c>
      <c r="B392" t="s">
        <v>3711</v>
      </c>
      <c r="C392" t="s">
        <v>7824</v>
      </c>
      <c r="D392">
        <v>10000</v>
      </c>
      <c r="E392">
        <v>10235</v>
      </c>
      <c r="F392" t="s">
        <v>8218</v>
      </c>
      <c r="G392" t="s">
        <v>8223</v>
      </c>
      <c r="H392" t="s">
        <v>8245</v>
      </c>
      <c r="I392">
        <v>1432612740</v>
      </c>
      <c r="J392">
        <v>1429881667</v>
      </c>
      <c r="K392" t="b">
        <v>0</v>
      </c>
      <c r="L392">
        <v>97</v>
      </c>
      <c r="M392" t="b">
        <v>1</v>
      </c>
      <c r="N392" t="s">
        <v>8269</v>
      </c>
      <c r="O392">
        <v>102</v>
      </c>
      <c r="P392">
        <v>105.52</v>
      </c>
      <c r="Q392" t="s">
        <v>8315</v>
      </c>
      <c r="R392" t="s">
        <v>8316</v>
      </c>
      <c r="S392">
        <v>42118.556331018524</v>
      </c>
      <c r="T392">
        <v>42150.165972222225</v>
      </c>
      <c r="U392">
        <v>2015</v>
      </c>
    </row>
    <row r="393" spans="1:21" x14ac:dyDescent="0.35">
      <c r="A393">
        <v>3716</v>
      </c>
      <c r="B393" t="s">
        <v>3713</v>
      </c>
      <c r="C393" t="s">
        <v>7826</v>
      </c>
      <c r="D393">
        <v>800</v>
      </c>
      <c r="E393">
        <v>1246</v>
      </c>
      <c r="F393" t="s">
        <v>8218</v>
      </c>
      <c r="G393" t="s">
        <v>8223</v>
      </c>
      <c r="H393" t="s">
        <v>8245</v>
      </c>
      <c r="I393">
        <v>1453411109</v>
      </c>
      <c r="J393">
        <v>1450819109</v>
      </c>
      <c r="K393" t="b">
        <v>0</v>
      </c>
      <c r="L393">
        <v>24</v>
      </c>
      <c r="M393" t="b">
        <v>1</v>
      </c>
      <c r="N393" t="s">
        <v>8269</v>
      </c>
      <c r="O393">
        <v>156</v>
      </c>
      <c r="P393">
        <v>51.92</v>
      </c>
      <c r="Q393" t="s">
        <v>8315</v>
      </c>
      <c r="R393" t="s">
        <v>8316</v>
      </c>
      <c r="S393">
        <v>42360.887835648144</v>
      </c>
      <c r="T393">
        <v>42390.887835648144</v>
      </c>
      <c r="U393">
        <v>2015</v>
      </c>
    </row>
    <row r="394" spans="1:21" x14ac:dyDescent="0.35">
      <c r="A394">
        <v>3720</v>
      </c>
      <c r="B394" t="s">
        <v>3717</v>
      </c>
      <c r="C394" t="s">
        <v>7830</v>
      </c>
      <c r="D394">
        <v>3300</v>
      </c>
      <c r="E394">
        <v>3449</v>
      </c>
      <c r="F394" t="s">
        <v>8218</v>
      </c>
      <c r="G394" t="s">
        <v>8223</v>
      </c>
      <c r="H394" t="s">
        <v>8245</v>
      </c>
      <c r="I394">
        <v>1435881006</v>
      </c>
      <c r="J394">
        <v>1433980206</v>
      </c>
      <c r="K394" t="b">
        <v>0</v>
      </c>
      <c r="L394">
        <v>40</v>
      </c>
      <c r="M394" t="b">
        <v>1</v>
      </c>
      <c r="N394" t="s">
        <v>8269</v>
      </c>
      <c r="O394">
        <v>105</v>
      </c>
      <c r="P394">
        <v>86.23</v>
      </c>
      <c r="Q394" t="s">
        <v>8315</v>
      </c>
      <c r="R394" t="s">
        <v>8316</v>
      </c>
      <c r="S394">
        <v>42165.993125000001</v>
      </c>
      <c r="T394">
        <v>42187.993125000001</v>
      </c>
      <c r="U394">
        <v>2015</v>
      </c>
    </row>
    <row r="395" spans="1:21" x14ac:dyDescent="0.35">
      <c r="A395">
        <v>3721</v>
      </c>
      <c r="B395" t="s">
        <v>3718</v>
      </c>
      <c r="C395" t="s">
        <v>7831</v>
      </c>
      <c r="D395">
        <v>5000</v>
      </c>
      <c r="E395">
        <v>5040</v>
      </c>
      <c r="F395" t="s">
        <v>8218</v>
      </c>
      <c r="G395" t="s">
        <v>8223</v>
      </c>
      <c r="H395" t="s">
        <v>8245</v>
      </c>
      <c r="I395">
        <v>1415230084</v>
      </c>
      <c r="J395">
        <v>1413412084</v>
      </c>
      <c r="K395" t="b">
        <v>0</v>
      </c>
      <c r="L395">
        <v>44</v>
      </c>
      <c r="M395" t="b">
        <v>1</v>
      </c>
      <c r="N395" t="s">
        <v>8269</v>
      </c>
      <c r="O395">
        <v>101</v>
      </c>
      <c r="P395">
        <v>114.55</v>
      </c>
      <c r="Q395" t="s">
        <v>8315</v>
      </c>
      <c r="R395" t="s">
        <v>8316</v>
      </c>
      <c r="S395">
        <v>41927.936157407406</v>
      </c>
      <c r="T395">
        <v>41948.977824074071</v>
      </c>
      <c r="U395">
        <v>2014</v>
      </c>
    </row>
    <row r="396" spans="1:21" x14ac:dyDescent="0.35">
      <c r="A396">
        <v>3726</v>
      </c>
      <c r="B396" t="s">
        <v>3723</v>
      </c>
      <c r="C396" t="s">
        <v>7836</v>
      </c>
      <c r="D396">
        <v>850</v>
      </c>
      <c r="E396">
        <v>2879</v>
      </c>
      <c r="F396" t="s">
        <v>8218</v>
      </c>
      <c r="G396" t="s">
        <v>8223</v>
      </c>
      <c r="H396" t="s">
        <v>8245</v>
      </c>
      <c r="I396">
        <v>1461963600</v>
      </c>
      <c r="J396">
        <v>1459567371</v>
      </c>
      <c r="K396" t="b">
        <v>0</v>
      </c>
      <c r="L396">
        <v>46</v>
      </c>
      <c r="M396" t="b">
        <v>1</v>
      </c>
      <c r="N396" t="s">
        <v>8269</v>
      </c>
      <c r="O396">
        <v>339</v>
      </c>
      <c r="P396">
        <v>62.59</v>
      </c>
      <c r="Q396" t="s">
        <v>8315</v>
      </c>
      <c r="R396" t="s">
        <v>8316</v>
      </c>
      <c r="S396">
        <v>42462.140868055561</v>
      </c>
      <c r="T396">
        <v>42489.875</v>
      </c>
      <c r="U396">
        <v>2016</v>
      </c>
    </row>
    <row r="397" spans="1:21" x14ac:dyDescent="0.35">
      <c r="A397">
        <v>3727</v>
      </c>
      <c r="B397" t="s">
        <v>3724</v>
      </c>
      <c r="C397" t="s">
        <v>7837</v>
      </c>
      <c r="D397">
        <v>2000</v>
      </c>
      <c r="E397">
        <v>2015</v>
      </c>
      <c r="F397" t="s">
        <v>8218</v>
      </c>
      <c r="G397" t="s">
        <v>8223</v>
      </c>
      <c r="H397" t="s">
        <v>8245</v>
      </c>
      <c r="I397">
        <v>1476939300</v>
      </c>
      <c r="J397">
        <v>1474273294</v>
      </c>
      <c r="K397" t="b">
        <v>0</v>
      </c>
      <c r="L397">
        <v>33</v>
      </c>
      <c r="M397" t="b">
        <v>1</v>
      </c>
      <c r="N397" t="s">
        <v>8269</v>
      </c>
      <c r="O397">
        <v>101</v>
      </c>
      <c r="P397">
        <v>61.06</v>
      </c>
      <c r="Q397" t="s">
        <v>8315</v>
      </c>
      <c r="R397" t="s">
        <v>8316</v>
      </c>
      <c r="S397">
        <v>42632.348310185189</v>
      </c>
      <c r="T397">
        <v>42663.204861111109</v>
      </c>
      <c r="U397">
        <v>2016</v>
      </c>
    </row>
    <row r="398" spans="1:21" x14ac:dyDescent="0.35">
      <c r="A398">
        <v>3810</v>
      </c>
      <c r="B398" t="s">
        <v>3807</v>
      </c>
      <c r="C398" t="s">
        <v>7920</v>
      </c>
      <c r="D398">
        <v>1500</v>
      </c>
      <c r="E398">
        <v>1826</v>
      </c>
      <c r="F398" t="s">
        <v>8218</v>
      </c>
      <c r="G398" t="s">
        <v>8223</v>
      </c>
      <c r="H398" t="s">
        <v>8245</v>
      </c>
      <c r="I398">
        <v>1426965758</v>
      </c>
      <c r="J398">
        <v>1424377358</v>
      </c>
      <c r="K398" t="b">
        <v>0</v>
      </c>
      <c r="L398">
        <v>26</v>
      </c>
      <c r="M398" t="b">
        <v>1</v>
      </c>
      <c r="N398" t="s">
        <v>8269</v>
      </c>
      <c r="O398">
        <v>122</v>
      </c>
      <c r="P398">
        <v>70.23</v>
      </c>
      <c r="Q398" t="s">
        <v>8315</v>
      </c>
      <c r="R398" t="s">
        <v>8316</v>
      </c>
      <c r="S398">
        <v>42054.849050925928</v>
      </c>
      <c r="T398">
        <v>42084.807384259257</v>
      </c>
      <c r="U398">
        <v>2015</v>
      </c>
    </row>
    <row r="399" spans="1:21" x14ac:dyDescent="0.35">
      <c r="A399">
        <v>3813</v>
      </c>
      <c r="B399" t="s">
        <v>3810</v>
      </c>
      <c r="C399" t="s">
        <v>7923</v>
      </c>
      <c r="D399">
        <v>2100</v>
      </c>
      <c r="E399">
        <v>2119.9899999999998</v>
      </c>
      <c r="F399" t="s">
        <v>8218</v>
      </c>
      <c r="G399" t="s">
        <v>8223</v>
      </c>
      <c r="H399" t="s">
        <v>8245</v>
      </c>
      <c r="I399">
        <v>1465940580</v>
      </c>
      <c r="J399">
        <v>1462603021</v>
      </c>
      <c r="K399" t="b">
        <v>0</v>
      </c>
      <c r="L399">
        <v>27</v>
      </c>
      <c r="M399" t="b">
        <v>1</v>
      </c>
      <c r="N399" t="s">
        <v>8269</v>
      </c>
      <c r="O399">
        <v>101</v>
      </c>
      <c r="P399">
        <v>78.52</v>
      </c>
      <c r="Q399" t="s">
        <v>8315</v>
      </c>
      <c r="R399" t="s">
        <v>8316</v>
      </c>
      <c r="S399">
        <v>42497.275706018518</v>
      </c>
      <c r="T399">
        <v>42535.904861111107</v>
      </c>
      <c r="U399">
        <v>2016</v>
      </c>
    </row>
    <row r="400" spans="1:21" x14ac:dyDescent="0.35">
      <c r="A400">
        <v>3814</v>
      </c>
      <c r="B400" t="s">
        <v>3811</v>
      </c>
      <c r="C400" t="s">
        <v>7924</v>
      </c>
      <c r="D400">
        <v>1500</v>
      </c>
      <c r="E400">
        <v>2102</v>
      </c>
      <c r="F400" t="s">
        <v>8218</v>
      </c>
      <c r="G400" t="s">
        <v>8223</v>
      </c>
      <c r="H400" t="s">
        <v>8245</v>
      </c>
      <c r="I400">
        <v>1427860740</v>
      </c>
      <c r="J400">
        <v>1424727712</v>
      </c>
      <c r="K400" t="b">
        <v>0</v>
      </c>
      <c r="L400">
        <v>34</v>
      </c>
      <c r="M400" t="b">
        <v>1</v>
      </c>
      <c r="N400" t="s">
        <v>8269</v>
      </c>
      <c r="O400">
        <v>140</v>
      </c>
      <c r="P400">
        <v>61.82</v>
      </c>
      <c r="Q400" t="s">
        <v>8315</v>
      </c>
      <c r="R400" t="s">
        <v>8316</v>
      </c>
      <c r="S400">
        <v>42058.904074074075</v>
      </c>
      <c r="T400">
        <v>42095.165972222225</v>
      </c>
      <c r="U400">
        <v>2015</v>
      </c>
    </row>
    <row r="401" spans="1:21" x14ac:dyDescent="0.35">
      <c r="A401">
        <v>3816</v>
      </c>
      <c r="B401" t="s">
        <v>3813</v>
      </c>
      <c r="C401" t="s">
        <v>7926</v>
      </c>
      <c r="D401">
        <v>1500</v>
      </c>
      <c r="E401">
        <v>1788.57</v>
      </c>
      <c r="F401" t="s">
        <v>8218</v>
      </c>
      <c r="G401" t="s">
        <v>8223</v>
      </c>
      <c r="H401" t="s">
        <v>8245</v>
      </c>
      <c r="I401">
        <v>1405614823</v>
      </c>
      <c r="J401">
        <v>1403022823</v>
      </c>
      <c r="K401" t="b">
        <v>0</v>
      </c>
      <c r="L401">
        <v>37</v>
      </c>
      <c r="M401" t="b">
        <v>1</v>
      </c>
      <c r="N401" t="s">
        <v>8269</v>
      </c>
      <c r="O401">
        <v>119</v>
      </c>
      <c r="P401">
        <v>48.34</v>
      </c>
      <c r="Q401" t="s">
        <v>8315</v>
      </c>
      <c r="R401" t="s">
        <v>8316</v>
      </c>
      <c r="S401">
        <v>41807.690081018518</v>
      </c>
      <c r="T401">
        <v>41837.690081018518</v>
      </c>
      <c r="U401">
        <v>2014</v>
      </c>
    </row>
    <row r="402" spans="1:21" x14ac:dyDescent="0.35">
      <c r="A402">
        <v>3817</v>
      </c>
      <c r="B402" t="s">
        <v>3814</v>
      </c>
      <c r="C402" t="s">
        <v>7927</v>
      </c>
      <c r="D402">
        <v>2000</v>
      </c>
      <c r="E402">
        <v>2145</v>
      </c>
      <c r="F402" t="s">
        <v>8218</v>
      </c>
      <c r="G402" t="s">
        <v>8223</v>
      </c>
      <c r="H402" t="s">
        <v>8245</v>
      </c>
      <c r="I402">
        <v>1445659140</v>
      </c>
      <c r="J402">
        <v>1444236216</v>
      </c>
      <c r="K402" t="b">
        <v>0</v>
      </c>
      <c r="L402">
        <v>20</v>
      </c>
      <c r="M402" t="b">
        <v>1</v>
      </c>
      <c r="N402" t="s">
        <v>8269</v>
      </c>
      <c r="O402">
        <v>107</v>
      </c>
      <c r="P402">
        <v>107.25</v>
      </c>
      <c r="Q402" t="s">
        <v>8315</v>
      </c>
      <c r="R402" t="s">
        <v>8316</v>
      </c>
      <c r="S402">
        <v>42284.69694444444</v>
      </c>
      <c r="T402">
        <v>42301.165972222225</v>
      </c>
      <c r="U402">
        <v>2015</v>
      </c>
    </row>
    <row r="403" spans="1:21" x14ac:dyDescent="0.35">
      <c r="A403">
        <v>3818</v>
      </c>
      <c r="B403" t="s">
        <v>3815</v>
      </c>
      <c r="C403" t="s">
        <v>7928</v>
      </c>
      <c r="D403">
        <v>250</v>
      </c>
      <c r="E403">
        <v>570</v>
      </c>
      <c r="F403" t="s">
        <v>8218</v>
      </c>
      <c r="G403" t="s">
        <v>8223</v>
      </c>
      <c r="H403" t="s">
        <v>8245</v>
      </c>
      <c r="I403">
        <v>1426187582</v>
      </c>
      <c r="J403">
        <v>1423599182</v>
      </c>
      <c r="K403" t="b">
        <v>0</v>
      </c>
      <c r="L403">
        <v>10</v>
      </c>
      <c r="M403" t="b">
        <v>1</v>
      </c>
      <c r="N403" t="s">
        <v>8269</v>
      </c>
      <c r="O403">
        <v>228</v>
      </c>
      <c r="P403">
        <v>57</v>
      </c>
      <c r="Q403" t="s">
        <v>8315</v>
      </c>
      <c r="R403" t="s">
        <v>8316</v>
      </c>
      <c r="S403">
        <v>42045.84238425926</v>
      </c>
      <c r="T403">
        <v>42075.800717592589</v>
      </c>
      <c r="U403">
        <v>2015</v>
      </c>
    </row>
    <row r="404" spans="1:21" x14ac:dyDescent="0.35">
      <c r="A404">
        <v>3819</v>
      </c>
      <c r="B404" t="s">
        <v>3816</v>
      </c>
      <c r="C404" t="s">
        <v>7817</v>
      </c>
      <c r="D404">
        <v>1000</v>
      </c>
      <c r="E404">
        <v>1064</v>
      </c>
      <c r="F404" t="s">
        <v>8218</v>
      </c>
      <c r="G404" t="s">
        <v>8223</v>
      </c>
      <c r="H404" t="s">
        <v>8245</v>
      </c>
      <c r="I404">
        <v>1437166920</v>
      </c>
      <c r="J404">
        <v>1435554104</v>
      </c>
      <c r="K404" t="b">
        <v>0</v>
      </c>
      <c r="L404">
        <v>26</v>
      </c>
      <c r="M404" t="b">
        <v>1</v>
      </c>
      <c r="N404" t="s">
        <v>8269</v>
      </c>
      <c r="O404">
        <v>106</v>
      </c>
      <c r="P404">
        <v>40.92</v>
      </c>
      <c r="Q404" t="s">
        <v>8315</v>
      </c>
      <c r="R404" t="s">
        <v>8316</v>
      </c>
      <c r="S404">
        <v>42184.209537037037</v>
      </c>
      <c r="T404">
        <v>42202.876388888893</v>
      </c>
      <c r="U404">
        <v>2015</v>
      </c>
    </row>
    <row r="405" spans="1:21" x14ac:dyDescent="0.35">
      <c r="A405">
        <v>3821</v>
      </c>
      <c r="B405" t="s">
        <v>3818</v>
      </c>
      <c r="C405" t="s">
        <v>7930</v>
      </c>
      <c r="D405">
        <v>3500</v>
      </c>
      <c r="E405">
        <v>3659</v>
      </c>
      <c r="F405" t="s">
        <v>8218</v>
      </c>
      <c r="G405" t="s">
        <v>8223</v>
      </c>
      <c r="H405" t="s">
        <v>8245</v>
      </c>
      <c r="I405">
        <v>1451881207</v>
      </c>
      <c r="J405">
        <v>1449116407</v>
      </c>
      <c r="K405" t="b">
        <v>0</v>
      </c>
      <c r="L405">
        <v>46</v>
      </c>
      <c r="M405" t="b">
        <v>1</v>
      </c>
      <c r="N405" t="s">
        <v>8269</v>
      </c>
      <c r="O405">
        <v>105</v>
      </c>
      <c r="P405">
        <v>79.540000000000006</v>
      </c>
      <c r="Q405" t="s">
        <v>8315</v>
      </c>
      <c r="R405" t="s">
        <v>8316</v>
      </c>
      <c r="S405">
        <v>42341.180636574078</v>
      </c>
      <c r="T405">
        <v>42373.180636574078</v>
      </c>
      <c r="U405">
        <v>2015</v>
      </c>
    </row>
    <row r="406" spans="1:21" x14ac:dyDescent="0.35">
      <c r="A406">
        <v>3823</v>
      </c>
      <c r="B406" t="s">
        <v>3820</v>
      </c>
      <c r="C406" t="s">
        <v>7932</v>
      </c>
      <c r="D406">
        <v>2500</v>
      </c>
      <c r="E406">
        <v>2650</v>
      </c>
      <c r="F406" t="s">
        <v>8218</v>
      </c>
      <c r="G406" t="s">
        <v>8223</v>
      </c>
      <c r="H406" t="s">
        <v>8245</v>
      </c>
      <c r="I406">
        <v>1437364740</v>
      </c>
      <c r="J406">
        <v>1434405044</v>
      </c>
      <c r="K406" t="b">
        <v>0</v>
      </c>
      <c r="L406">
        <v>41</v>
      </c>
      <c r="M406" t="b">
        <v>1</v>
      </c>
      <c r="N406" t="s">
        <v>8269</v>
      </c>
      <c r="O406">
        <v>106</v>
      </c>
      <c r="P406">
        <v>64.63</v>
      </c>
      <c r="Q406" t="s">
        <v>8315</v>
      </c>
      <c r="R406" t="s">
        <v>8316</v>
      </c>
      <c r="S406">
        <v>42170.910231481481</v>
      </c>
      <c r="T406">
        <v>42205.165972222225</v>
      </c>
      <c r="U406">
        <v>2015</v>
      </c>
    </row>
    <row r="407" spans="1:21" x14ac:dyDescent="0.35">
      <c r="A407">
        <v>3825</v>
      </c>
      <c r="B407" t="s">
        <v>3822</v>
      </c>
      <c r="C407" t="s">
        <v>7934</v>
      </c>
      <c r="D407">
        <v>5000</v>
      </c>
      <c r="E407">
        <v>5271</v>
      </c>
      <c r="F407" t="s">
        <v>8218</v>
      </c>
      <c r="G407" t="s">
        <v>8223</v>
      </c>
      <c r="H407" t="s">
        <v>8245</v>
      </c>
      <c r="I407">
        <v>1434505214</v>
      </c>
      <c r="J407">
        <v>1432690814</v>
      </c>
      <c r="K407" t="b">
        <v>0</v>
      </c>
      <c r="L407">
        <v>49</v>
      </c>
      <c r="M407" t="b">
        <v>1</v>
      </c>
      <c r="N407" t="s">
        <v>8269</v>
      </c>
      <c r="O407">
        <v>105</v>
      </c>
      <c r="P407">
        <v>107.57</v>
      </c>
      <c r="Q407" t="s">
        <v>8315</v>
      </c>
      <c r="R407" t="s">
        <v>8316</v>
      </c>
      <c r="S407">
        <v>42151.069606481484</v>
      </c>
      <c r="T407">
        <v>42172.069606481484</v>
      </c>
      <c r="U407">
        <v>2015</v>
      </c>
    </row>
    <row r="408" spans="1:21" x14ac:dyDescent="0.35">
      <c r="A408">
        <v>3828</v>
      </c>
      <c r="B408" t="s">
        <v>3825</v>
      </c>
      <c r="C408" t="s">
        <v>7937</v>
      </c>
      <c r="D408">
        <v>5000</v>
      </c>
      <c r="E408">
        <v>5000</v>
      </c>
      <c r="F408" t="s">
        <v>8218</v>
      </c>
      <c r="G408" t="s">
        <v>8223</v>
      </c>
      <c r="H408" t="s">
        <v>8245</v>
      </c>
      <c r="I408">
        <v>1420033187</v>
      </c>
      <c r="J408">
        <v>1414845587</v>
      </c>
      <c r="K408" t="b">
        <v>0</v>
      </c>
      <c r="L408">
        <v>28</v>
      </c>
      <c r="M408" t="b">
        <v>1</v>
      </c>
      <c r="N408" t="s">
        <v>8269</v>
      </c>
      <c r="O408">
        <v>100</v>
      </c>
      <c r="P408">
        <v>178.57</v>
      </c>
      <c r="Q408" t="s">
        <v>8315</v>
      </c>
      <c r="R408" t="s">
        <v>8316</v>
      </c>
      <c r="S408">
        <v>41944.527627314819</v>
      </c>
      <c r="T408">
        <v>42004.569293981483</v>
      </c>
      <c r="U408">
        <v>2014</v>
      </c>
    </row>
    <row r="409" spans="1:21" x14ac:dyDescent="0.35">
      <c r="A409">
        <v>3829</v>
      </c>
      <c r="B409" t="s">
        <v>3826</v>
      </c>
      <c r="C409" t="s">
        <v>7938</v>
      </c>
      <c r="D409">
        <v>500</v>
      </c>
      <c r="E409">
        <v>501</v>
      </c>
      <c r="F409" t="s">
        <v>8218</v>
      </c>
      <c r="G409" t="s">
        <v>8223</v>
      </c>
      <c r="H409" t="s">
        <v>8245</v>
      </c>
      <c r="I409">
        <v>1472676371</v>
      </c>
      <c r="J409">
        <v>1470948371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62.63</v>
      </c>
      <c r="Q409" t="s">
        <v>8315</v>
      </c>
      <c r="R409" t="s">
        <v>8316</v>
      </c>
      <c r="S409">
        <v>42593.865405092598</v>
      </c>
      <c r="T409">
        <v>42613.865405092598</v>
      </c>
      <c r="U409">
        <v>2016</v>
      </c>
    </row>
    <row r="410" spans="1:21" x14ac:dyDescent="0.35">
      <c r="A410">
        <v>3830</v>
      </c>
      <c r="B410" t="s">
        <v>3827</v>
      </c>
      <c r="C410" t="s">
        <v>7939</v>
      </c>
      <c r="D410">
        <v>100</v>
      </c>
      <c r="E410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t="s">
        <v>8315</v>
      </c>
      <c r="R410" t="s">
        <v>8316</v>
      </c>
      <c r="S410">
        <v>42503.740868055553</v>
      </c>
      <c r="T410">
        <v>42517.740868055553</v>
      </c>
      <c r="U410">
        <v>2016</v>
      </c>
    </row>
    <row r="411" spans="1:21" x14ac:dyDescent="0.35">
      <c r="A411">
        <v>3831</v>
      </c>
      <c r="B411" t="s">
        <v>3828</v>
      </c>
      <c r="C411" t="s">
        <v>7940</v>
      </c>
      <c r="D411">
        <v>500</v>
      </c>
      <c r="E411">
        <v>530.11</v>
      </c>
      <c r="F411" t="s">
        <v>8218</v>
      </c>
      <c r="G411" t="s">
        <v>8223</v>
      </c>
      <c r="H411" t="s">
        <v>8245</v>
      </c>
      <c r="I411">
        <v>1415222545</v>
      </c>
      <c r="J411">
        <v>1413404545</v>
      </c>
      <c r="K411" t="b">
        <v>0</v>
      </c>
      <c r="L411">
        <v>9</v>
      </c>
      <c r="M411" t="b">
        <v>1</v>
      </c>
      <c r="N411" t="s">
        <v>8269</v>
      </c>
      <c r="O411">
        <v>106</v>
      </c>
      <c r="P411">
        <v>58.9</v>
      </c>
      <c r="Q411" t="s">
        <v>8315</v>
      </c>
      <c r="R411" t="s">
        <v>8316</v>
      </c>
      <c r="S411">
        <v>41927.848900462966</v>
      </c>
      <c r="T411">
        <v>41948.890567129631</v>
      </c>
      <c r="U411">
        <v>2014</v>
      </c>
    </row>
    <row r="412" spans="1:21" x14ac:dyDescent="0.35">
      <c r="A412">
        <v>3832</v>
      </c>
      <c r="B412" t="s">
        <v>3829</v>
      </c>
      <c r="C412" t="s">
        <v>7941</v>
      </c>
      <c r="D412">
        <v>1200</v>
      </c>
      <c r="E412">
        <v>1256</v>
      </c>
      <c r="F412" t="s">
        <v>8218</v>
      </c>
      <c r="G412" t="s">
        <v>8223</v>
      </c>
      <c r="H412" t="s">
        <v>8245</v>
      </c>
      <c r="I412">
        <v>1455936335</v>
      </c>
      <c r="J412">
        <v>1452048335</v>
      </c>
      <c r="K412" t="b">
        <v>0</v>
      </c>
      <c r="L412">
        <v>9</v>
      </c>
      <c r="M412" t="b">
        <v>1</v>
      </c>
      <c r="N412" t="s">
        <v>8269</v>
      </c>
      <c r="O412">
        <v>105</v>
      </c>
      <c r="P412">
        <v>139.56</v>
      </c>
      <c r="Q412" t="s">
        <v>8315</v>
      </c>
      <c r="R412" t="s">
        <v>8316</v>
      </c>
      <c r="S412">
        <v>42375.114988425921</v>
      </c>
      <c r="T412">
        <v>42420.114988425921</v>
      </c>
      <c r="U412">
        <v>2016</v>
      </c>
    </row>
    <row r="413" spans="1:21" x14ac:dyDescent="0.35">
      <c r="A413">
        <v>3836</v>
      </c>
      <c r="B413" t="s">
        <v>3833</v>
      </c>
      <c r="C413" t="s">
        <v>7945</v>
      </c>
      <c r="D413">
        <v>800</v>
      </c>
      <c r="E413">
        <v>900</v>
      </c>
      <c r="F413" t="s">
        <v>8218</v>
      </c>
      <c r="G413" t="s">
        <v>8223</v>
      </c>
      <c r="H413" t="s">
        <v>8245</v>
      </c>
      <c r="I413">
        <v>1470197340</v>
      </c>
      <c r="J413">
        <v>1467497652</v>
      </c>
      <c r="K413" t="b">
        <v>0</v>
      </c>
      <c r="L413">
        <v>14</v>
      </c>
      <c r="M413" t="b">
        <v>1</v>
      </c>
      <c r="N413" t="s">
        <v>8269</v>
      </c>
      <c r="O413">
        <v>113</v>
      </c>
      <c r="P413">
        <v>64.290000000000006</v>
      </c>
      <c r="Q413" t="s">
        <v>8315</v>
      </c>
      <c r="R413" t="s">
        <v>8316</v>
      </c>
      <c r="S413">
        <v>42553.926527777774</v>
      </c>
      <c r="T413">
        <v>42585.172916666663</v>
      </c>
      <c r="U413">
        <v>2016</v>
      </c>
    </row>
    <row r="414" spans="1:21" x14ac:dyDescent="0.35">
      <c r="A414">
        <v>3839</v>
      </c>
      <c r="B414" t="s">
        <v>3836</v>
      </c>
      <c r="C414" t="s">
        <v>7948</v>
      </c>
      <c r="D414">
        <v>2000</v>
      </c>
      <c r="E414">
        <v>2025</v>
      </c>
      <c r="F414" t="s">
        <v>8218</v>
      </c>
      <c r="G414" t="s">
        <v>8223</v>
      </c>
      <c r="H414" t="s">
        <v>8245</v>
      </c>
      <c r="I414">
        <v>1438226724</v>
      </c>
      <c r="J414">
        <v>1433042724</v>
      </c>
      <c r="K414" t="b">
        <v>0</v>
      </c>
      <c r="L414">
        <v>32</v>
      </c>
      <c r="M414" t="b">
        <v>1</v>
      </c>
      <c r="N414" t="s">
        <v>8269</v>
      </c>
      <c r="O414">
        <v>101</v>
      </c>
      <c r="P414">
        <v>63.28</v>
      </c>
      <c r="Q414" t="s">
        <v>8315</v>
      </c>
      <c r="R414" t="s">
        <v>8316</v>
      </c>
      <c r="S414">
        <v>42155.142638888887</v>
      </c>
      <c r="T414">
        <v>42215.142638888887</v>
      </c>
      <c r="U414">
        <v>2015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EE8F5-A087-4F32-8884-0A94DB83DE21}">
  <sheetPr>
    <tabColor rgb="FFFFFF00"/>
  </sheetPr>
  <dimension ref="A1:C3"/>
  <sheetViews>
    <sheetView tabSelected="1" workbookViewId="0">
      <selection sqref="A1:C3"/>
    </sheetView>
  </sheetViews>
  <sheetFormatPr defaultRowHeight="14.5" x14ac:dyDescent="0.35"/>
  <cols>
    <col min="1" max="1" width="11.90625" bestFit="1" customWidth="1"/>
    <col min="2" max="2" width="15.81640625" style="24" customWidth="1"/>
    <col min="3" max="3" width="8.7265625" style="24"/>
  </cols>
  <sheetData>
    <row r="1" spans="1:3" x14ac:dyDescent="0.35">
      <c r="B1" s="24" t="s">
        <v>8401</v>
      </c>
      <c r="C1" s="24" t="s">
        <v>8400</v>
      </c>
    </row>
    <row r="2" spans="1:3" x14ac:dyDescent="0.35">
      <c r="A2" t="s">
        <v>8402</v>
      </c>
      <c r="B2" s="24">
        <f>AVERAGE('Successful US Kickstarters'!D:D)</f>
        <v>5048.8786407766993</v>
      </c>
      <c r="C2" s="24">
        <f>AVERAGE('Failed US Kickstarters '!D:D)</f>
        <v>10554.212</v>
      </c>
    </row>
    <row r="3" spans="1:3" x14ac:dyDescent="0.35">
      <c r="A3" t="s">
        <v>8403</v>
      </c>
      <c r="B3" s="24">
        <f>MEDIAN('Successful US Kickstarters'!D:D)</f>
        <v>3000</v>
      </c>
      <c r="C3" s="24">
        <f>MEDIAN('Failed US Kickstarters '!D:D)</f>
        <v>5000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Parent category outcomes</vt:lpstr>
      <vt:lpstr>Subcategory Statistics</vt:lpstr>
      <vt:lpstr>Outcomes based on launch date</vt:lpstr>
      <vt:lpstr>Theater outcomes by launch dat </vt:lpstr>
      <vt:lpstr>Outcomes based on Goals</vt:lpstr>
      <vt:lpstr>Failed US Kickstarters </vt:lpstr>
      <vt:lpstr>Successful US Kickstarters</vt:lpstr>
      <vt:lpstr>Descreptive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Rangika Salgadoe</cp:lastModifiedBy>
  <cp:lastPrinted>2021-11-05T03:03:55Z</cp:lastPrinted>
  <dcterms:created xsi:type="dcterms:W3CDTF">2017-04-20T15:17:24Z</dcterms:created>
  <dcterms:modified xsi:type="dcterms:W3CDTF">2021-11-06T06:53:23Z</dcterms:modified>
</cp:coreProperties>
</file>