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xr:revisionPtr revIDLastSave="0" documentId="13_ncr:1000001_{9E360C51-2CD1-BB43-9D7B-A4E8C30E94B6}" xr6:coauthVersionLast="47" xr6:coauthVersionMax="47" xr10:uidLastSave="{00000000-0000-0000-0000-000000000000}"/>
  <bookViews>
    <workbookView xWindow="0" yWindow="80" windowWidth="19140" windowHeight="73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Sheet1!$A$18:$H$28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E20" i="1"/>
  <c r="D20" i="1"/>
  <c r="C20" i="1"/>
  <c r="F20" i="1"/>
  <c r="E23" i="1"/>
  <c r="D23" i="1"/>
  <c r="C23" i="1"/>
  <c r="E26" i="1"/>
  <c r="D26" i="1"/>
  <c r="C26" i="1"/>
  <c r="E22" i="1"/>
  <c r="D22" i="1"/>
  <c r="C22" i="1"/>
  <c r="E19" i="1"/>
  <c r="D19" i="1"/>
  <c r="C19" i="1"/>
  <c r="F19" i="1"/>
  <c r="E28" i="1"/>
  <c r="D28" i="1"/>
  <c r="C28" i="1"/>
  <c r="E21" i="1"/>
  <c r="D21" i="1"/>
  <c r="C21" i="1"/>
  <c r="F21" i="1"/>
  <c r="E25" i="1"/>
  <c r="D25" i="1"/>
  <c r="C25" i="1"/>
  <c r="E24" i="1"/>
  <c r="D24" i="1"/>
  <c r="C24" i="1"/>
  <c r="F24" i="1"/>
  <c r="E27" i="1"/>
  <c r="D27" i="1"/>
  <c r="C27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F25" i="1"/>
  <c r="G25" i="1"/>
  <c r="H25" i="1"/>
  <c r="F22" i="1"/>
  <c r="F27" i="1"/>
  <c r="G27" i="1"/>
  <c r="H27" i="1"/>
  <c r="F28" i="1"/>
  <c r="F23" i="1"/>
  <c r="G23" i="1"/>
  <c r="H23" i="1"/>
  <c r="F26" i="1"/>
  <c r="G21" i="1"/>
  <c r="H21" i="1"/>
  <c r="G26" i="1"/>
  <c r="H26" i="1"/>
  <c r="G22" i="1"/>
  <c r="H22" i="1"/>
  <c r="G24" i="1"/>
  <c r="H24" i="1"/>
  <c r="G19" i="1"/>
  <c r="H19" i="1"/>
  <c r="G20" i="1"/>
  <c r="H20" i="1"/>
  <c r="G28" i="1"/>
  <c r="H28" i="1"/>
  <c r="H4" i="1"/>
</calcChain>
</file>

<file path=xl/sharedStrings.xml><?xml version="1.0" encoding="utf-8"?>
<sst xmlns="http://schemas.openxmlformats.org/spreadsheetml/2006/main" count="40" uniqueCount="22">
  <si>
    <t>Name</t>
  </si>
  <si>
    <t>Basic</t>
  </si>
  <si>
    <t>HRA</t>
  </si>
  <si>
    <t>DA</t>
  </si>
  <si>
    <t>MA</t>
  </si>
  <si>
    <t>Gross Pay</t>
  </si>
  <si>
    <t>P Tax</t>
  </si>
  <si>
    <t>Net Pay</t>
  </si>
  <si>
    <t>Aman Gupta</t>
  </si>
  <si>
    <t>Rakesh Roy</t>
  </si>
  <si>
    <t>Amit Gupta</t>
  </si>
  <si>
    <t>Ashnir Grover</t>
  </si>
  <si>
    <t>Sanjay Thakur</t>
  </si>
  <si>
    <t>Maharana Pratab</t>
  </si>
  <si>
    <t>Akash Avasti</t>
  </si>
  <si>
    <t>Ranith Sarkar</t>
  </si>
  <si>
    <t>Dipto Barman</t>
  </si>
  <si>
    <t>Arun Prabhudesai</t>
  </si>
  <si>
    <t xml:space="preserve">Precedents of cell F3 are B3(Basic), C3(HRA), D3(DA) and E3(MA). And dependents of cell F3 are G3(P Tax) and H3(Net Pay) </t>
  </si>
  <si>
    <t>(b) formula to calcutale G3(P Tax) is                     =IF(F2&lt;=50000,150,IF(F2&lt;=100000,250,400))</t>
  </si>
  <si>
    <t>Question: Consider a worksheet which stores records of employees in an organization:
(a) Create the worksheet and input Name and Basic Pay of at least 10 employees.
(b) Calculate HRA, DA, MA and Gross Pay using appropriate formula :
HRA =8% of Basic, DA = 15% of Basic, MA= 5% of Basic,
Gross Pay = Basic + HRA + DA +MA
(c) Compute P TaN based upon the following ruale:
P Tax = 150 if Gross Pay &lt;= 50000,
250 if 50000 &lt; Gross Pay &lt;= 100000,
400 otherwise
(d) Sort the records in descending order of Net Pay.
(e) Trace the precedents and the dependents of cell F3.</t>
  </si>
  <si>
    <t>The below table is the shorting form of desending order of net pay of the above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</si>
</sst>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8"/>
  <sheetViews>
    <sheetView tabSelected="1" zoomScale="70" zoomScaleNormal="70" workbookViewId="0">
      <selection activeCell="I15" sqref="I15"/>
    </sheetView>
  </sheetViews>
  <sheetFormatPr defaultColWidth="16.41015625" defaultRowHeight="15" x14ac:dyDescent="0.2"/>
  <cols>
    <col min="1" max="1" width="16.41015625" style="1"/>
    <col min="2" max="2" width="11.43359375" style="4" customWidth="1"/>
    <col min="3" max="3" width="11.56640625" style="1" customWidth="1"/>
    <col min="4" max="16384" width="16.41015625" style="1"/>
  </cols>
  <sheetData>
    <row r="1" spans="1:8" ht="195" customHeight="1" x14ac:dyDescent="0.2">
      <c r="A1" s="15" t="s">
        <v>20</v>
      </c>
      <c r="B1" s="12"/>
      <c r="C1" s="12"/>
      <c r="D1" s="12"/>
      <c r="E1" s="12"/>
      <c r="F1" s="12"/>
      <c r="G1" s="12"/>
      <c r="H1" s="12"/>
    </row>
    <row r="2" spans="1:8" x14ac:dyDescent="0.2">
      <c r="A2" s="10"/>
      <c r="B2" s="11"/>
      <c r="C2" s="11"/>
      <c r="D2" s="11"/>
      <c r="E2" s="11"/>
      <c r="F2" s="11"/>
      <c r="G2" s="11"/>
      <c r="H2" s="11"/>
    </row>
    <row r="3" spans="1:8" s="3" customFormat="1" x14ac:dyDescent="0.2">
      <c r="A3" s="5" t="s">
        <v>0</v>
      </c>
      <c r="B3" s="6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</row>
    <row r="4" spans="1:8" x14ac:dyDescent="0.2">
      <c r="A4" s="7" t="s">
        <v>8</v>
      </c>
      <c r="B4" s="8">
        <v>30000</v>
      </c>
      <c r="C4" s="8">
        <f>B4*8%</f>
        <v>2400</v>
      </c>
      <c r="D4" s="8">
        <f>B4*15%</f>
        <v>4500</v>
      </c>
      <c r="E4" s="8">
        <f>B4*5%</f>
        <v>1500</v>
      </c>
      <c r="F4" s="8">
        <f>B4+C4+D4+E4</f>
        <v>38400</v>
      </c>
      <c r="G4" s="7">
        <f>IF(F4&lt;=50000,150,IF(F4&lt;=100000,250,400))</f>
        <v>150</v>
      </c>
      <c r="H4" s="8">
        <f>F4-G4</f>
        <v>38250</v>
      </c>
    </row>
    <row r="5" spans="1:8" x14ac:dyDescent="0.2">
      <c r="A5" s="7" t="s">
        <v>9</v>
      </c>
      <c r="B5" s="8">
        <v>60000</v>
      </c>
      <c r="C5" s="8">
        <f>B5*8%</f>
        <v>4800</v>
      </c>
      <c r="D5" s="8">
        <f>B5*15%</f>
        <v>9000</v>
      </c>
      <c r="E5" s="8">
        <f>B5*5%</f>
        <v>3000</v>
      </c>
      <c r="F5" s="8">
        <f>B5+C5+D5+E5</f>
        <v>76800</v>
      </c>
      <c r="G5" s="7">
        <f>IF(F5&lt;=50000,150,IF(F5&lt;=100000,250,400))</f>
        <v>250</v>
      </c>
      <c r="H5" s="8">
        <f t="shared" ref="H5:H13" si="0">F5-G5</f>
        <v>76550</v>
      </c>
    </row>
    <row r="6" spans="1:8" x14ac:dyDescent="0.2">
      <c r="A6" s="7" t="s">
        <v>10</v>
      </c>
      <c r="B6" s="8">
        <v>56000</v>
      </c>
      <c r="C6" s="8">
        <f>B6*8%</f>
        <v>4480</v>
      </c>
      <c r="D6" s="8">
        <f>B6*15%</f>
        <v>8400</v>
      </c>
      <c r="E6" s="8">
        <f>B6*5%</f>
        <v>2800</v>
      </c>
      <c r="F6" s="8">
        <f>B6+C6+D6+E6</f>
        <v>71680</v>
      </c>
      <c r="G6" s="7">
        <f>IF(F6&lt;=50000,150,IF(F6&lt;=100000,250,400))</f>
        <v>250</v>
      </c>
      <c r="H6" s="8">
        <f t="shared" si="0"/>
        <v>71430</v>
      </c>
    </row>
    <row r="7" spans="1:8" x14ac:dyDescent="0.2">
      <c r="A7" s="7" t="s">
        <v>11</v>
      </c>
      <c r="B7" s="8">
        <v>78000</v>
      </c>
      <c r="C7" s="8">
        <f>B7*8%</f>
        <v>6240</v>
      </c>
      <c r="D7" s="8">
        <f>B7*15%</f>
        <v>11700</v>
      </c>
      <c r="E7" s="8">
        <f>B7*5%</f>
        <v>3900</v>
      </c>
      <c r="F7" s="8">
        <f>B7+C7+D7+E7</f>
        <v>99840</v>
      </c>
      <c r="G7" s="7">
        <f>IF(F7&lt;=50000,150,IF(F7&lt;=100000,250,400))</f>
        <v>250</v>
      </c>
      <c r="H7" s="8">
        <f t="shared" si="0"/>
        <v>99590</v>
      </c>
    </row>
    <row r="8" spans="1:8" x14ac:dyDescent="0.2">
      <c r="A8" s="7" t="s">
        <v>12</v>
      </c>
      <c r="B8" s="8">
        <v>25000</v>
      </c>
      <c r="C8" s="8">
        <f>B8*8%</f>
        <v>2000</v>
      </c>
      <c r="D8" s="8">
        <f>B8*15%</f>
        <v>3750</v>
      </c>
      <c r="E8" s="8">
        <f>B8*5%</f>
        <v>1250</v>
      </c>
      <c r="F8" s="8">
        <f>B8+C8+D8+E8</f>
        <v>32000</v>
      </c>
      <c r="G8" s="7">
        <f>IF(F8&lt;=50000,150,IF(F8&lt;=100000,250,400))</f>
        <v>150</v>
      </c>
      <c r="H8" s="8">
        <f t="shared" si="0"/>
        <v>31850</v>
      </c>
    </row>
    <row r="9" spans="1:8" x14ac:dyDescent="0.2">
      <c r="A9" s="7" t="s">
        <v>13</v>
      </c>
      <c r="B9" s="8">
        <v>98000</v>
      </c>
      <c r="C9" s="8">
        <f>B9*8%</f>
        <v>7840</v>
      </c>
      <c r="D9" s="8">
        <f>B9*15%</f>
        <v>14700</v>
      </c>
      <c r="E9" s="8">
        <f>B9*5%</f>
        <v>4900</v>
      </c>
      <c r="F9" s="8">
        <f>B9+C9+D9+E9</f>
        <v>125440</v>
      </c>
      <c r="G9" s="7">
        <f>IF(F9&lt;=50000,150,IF(F9&lt;=100000,250,400))</f>
        <v>400</v>
      </c>
      <c r="H9" s="8">
        <f t="shared" si="0"/>
        <v>125040</v>
      </c>
    </row>
    <row r="10" spans="1:8" x14ac:dyDescent="0.2">
      <c r="A10" s="7" t="s">
        <v>14</v>
      </c>
      <c r="B10" s="8">
        <v>67000</v>
      </c>
      <c r="C10" s="8">
        <f>B10*8%</f>
        <v>5360</v>
      </c>
      <c r="D10" s="8">
        <f>B10*15%</f>
        <v>10050</v>
      </c>
      <c r="E10" s="8">
        <f>B10*5%</f>
        <v>3350</v>
      </c>
      <c r="F10" s="8">
        <f>B10+C10+D10+E10</f>
        <v>85760</v>
      </c>
      <c r="G10" s="7">
        <f>IF(F10&lt;=50000,150,IF(F10&lt;=100000,250,400))</f>
        <v>250</v>
      </c>
      <c r="H10" s="8">
        <f t="shared" si="0"/>
        <v>85510</v>
      </c>
    </row>
    <row r="11" spans="1:8" x14ac:dyDescent="0.2">
      <c r="A11" s="7" t="s">
        <v>15</v>
      </c>
      <c r="B11" s="8">
        <v>56000</v>
      </c>
      <c r="C11" s="8">
        <f>B11*8%</f>
        <v>4480</v>
      </c>
      <c r="D11" s="8">
        <f>B11*15%</f>
        <v>8400</v>
      </c>
      <c r="E11" s="8">
        <f>B11*5%</f>
        <v>2800</v>
      </c>
      <c r="F11" s="8">
        <f>B11+C11+D11+E11</f>
        <v>71680</v>
      </c>
      <c r="G11" s="7">
        <f>IF(F11&lt;=50000,150,IF(F11&lt;=100000,250,400))</f>
        <v>250</v>
      </c>
      <c r="H11" s="8">
        <f t="shared" si="0"/>
        <v>71430</v>
      </c>
    </row>
    <row r="12" spans="1:8" x14ac:dyDescent="0.2">
      <c r="A12" s="7" t="s">
        <v>16</v>
      </c>
      <c r="B12" s="8">
        <v>66000</v>
      </c>
      <c r="C12" s="8">
        <f>B12*8%</f>
        <v>5280</v>
      </c>
      <c r="D12" s="8">
        <f>B12*15%</f>
        <v>9900</v>
      </c>
      <c r="E12" s="8">
        <f>B12*5%</f>
        <v>3300</v>
      </c>
      <c r="F12" s="8">
        <f>B12+C12+D12+E12</f>
        <v>84480</v>
      </c>
      <c r="G12" s="7">
        <f>IF(F12&lt;=50000,150,IF(F12&lt;=100000,250,400))</f>
        <v>250</v>
      </c>
      <c r="H12" s="8">
        <f t="shared" si="0"/>
        <v>84230</v>
      </c>
    </row>
    <row r="13" spans="1:8" x14ac:dyDescent="0.2">
      <c r="A13" s="7" t="s">
        <v>17</v>
      </c>
      <c r="B13" s="8">
        <v>87000</v>
      </c>
      <c r="C13" s="8">
        <f>B13*8%</f>
        <v>6960</v>
      </c>
      <c r="D13" s="8">
        <f>B13*15%</f>
        <v>13050</v>
      </c>
      <c r="E13" s="8">
        <f>B13*5%</f>
        <v>4350</v>
      </c>
      <c r="F13" s="8">
        <f>B13+C13+D13+E13</f>
        <v>111360</v>
      </c>
      <c r="G13" s="7">
        <f>IF(F13&lt;=50000,150,IF(F13&lt;=100000,250,400))</f>
        <v>400</v>
      </c>
      <c r="H13" s="8">
        <f t="shared" si="0"/>
        <v>110960</v>
      </c>
    </row>
    <row r="14" spans="1:8" x14ac:dyDescent="0.2">
      <c r="A14" s="13" t="s">
        <v>18</v>
      </c>
      <c r="B14" s="13"/>
      <c r="C14" s="13"/>
      <c r="D14" s="13"/>
      <c r="E14" s="13"/>
      <c r="F14" s="13"/>
      <c r="G14" s="13"/>
      <c r="H14" s="13"/>
    </row>
    <row r="15" spans="1:8" x14ac:dyDescent="0.2">
      <c r="A15" s="14" t="s">
        <v>19</v>
      </c>
      <c r="B15" s="14"/>
      <c r="C15" s="14"/>
      <c r="D15" s="14"/>
      <c r="E15" s="14"/>
      <c r="F15" s="14"/>
      <c r="G15" s="14"/>
      <c r="H15" s="14"/>
    </row>
    <row r="16" spans="1:8" x14ac:dyDescent="0.2">
      <c r="A16" s="2"/>
      <c r="B16" s="9"/>
      <c r="C16" s="2"/>
      <c r="D16" s="2"/>
      <c r="E16" s="2"/>
      <c r="F16" s="2"/>
      <c r="G16" s="2"/>
      <c r="H16" s="2"/>
    </row>
    <row r="17" spans="1:8" x14ac:dyDescent="0.2">
      <c r="A17" s="12" t="s">
        <v>21</v>
      </c>
      <c r="B17" s="12"/>
      <c r="C17" s="12"/>
      <c r="D17" s="12"/>
      <c r="E17" s="12"/>
      <c r="F17" s="12"/>
      <c r="G17" s="12"/>
      <c r="H17" s="12"/>
    </row>
    <row r="18" spans="1:8" x14ac:dyDescent="0.2">
      <c r="A18" s="5" t="s">
        <v>0</v>
      </c>
      <c r="B18" s="6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5" t="s">
        <v>6</v>
      </c>
      <c r="H18" s="5" t="s">
        <v>7</v>
      </c>
    </row>
    <row r="19" spans="1:8" x14ac:dyDescent="0.2">
      <c r="A19" s="7" t="s">
        <v>13</v>
      </c>
      <c r="B19" s="8">
        <v>98000</v>
      </c>
      <c r="C19" s="8">
        <f>B19*8%</f>
        <v>7840</v>
      </c>
      <c r="D19" s="8">
        <f>B19*15%</f>
        <v>14700</v>
      </c>
      <c r="E19" s="8">
        <f>B19*5%</f>
        <v>4900</v>
      </c>
      <c r="F19" s="8">
        <f>B19+C19+D19+E19</f>
        <v>125440</v>
      </c>
      <c r="G19" s="7">
        <f>IF(F19&lt;=50000,150,IF(F19&lt;=100000,250,400))</f>
        <v>400</v>
      </c>
      <c r="H19" s="8">
        <f>F19-G19</f>
        <v>125040</v>
      </c>
    </row>
    <row r="20" spans="1:8" x14ac:dyDescent="0.2">
      <c r="A20" s="7" t="s">
        <v>17</v>
      </c>
      <c r="B20" s="8">
        <v>87000</v>
      </c>
      <c r="C20" s="8">
        <f>B20*8%</f>
        <v>6960</v>
      </c>
      <c r="D20" s="8">
        <f>B20*15%</f>
        <v>13050</v>
      </c>
      <c r="E20" s="8">
        <f>B20*5%</f>
        <v>4350</v>
      </c>
      <c r="F20" s="8">
        <f>B20+C20+D20+E20</f>
        <v>111360</v>
      </c>
      <c r="G20" s="7">
        <f>IF(F20&lt;=50000,150,IF(F20&lt;=100000,250,400))</f>
        <v>400</v>
      </c>
      <c r="H20" s="8">
        <f>F20-G20</f>
        <v>110960</v>
      </c>
    </row>
    <row r="21" spans="1:8" x14ac:dyDescent="0.2">
      <c r="A21" s="7" t="s">
        <v>11</v>
      </c>
      <c r="B21" s="8">
        <v>78000</v>
      </c>
      <c r="C21" s="8">
        <f>B21*8%</f>
        <v>6240</v>
      </c>
      <c r="D21" s="8">
        <f>B21*15%</f>
        <v>11700</v>
      </c>
      <c r="E21" s="8">
        <f>B21*5%</f>
        <v>3900</v>
      </c>
      <c r="F21" s="8">
        <f>B21+C21+D21+E21</f>
        <v>99840</v>
      </c>
      <c r="G21" s="7">
        <f>IF(F21&lt;=50000,150,IF(F21&lt;=100000,250,400))</f>
        <v>250</v>
      </c>
      <c r="H21" s="8">
        <f>F21-G21</f>
        <v>99590</v>
      </c>
    </row>
    <row r="22" spans="1:8" x14ac:dyDescent="0.2">
      <c r="A22" s="7" t="s">
        <v>14</v>
      </c>
      <c r="B22" s="8">
        <v>67000</v>
      </c>
      <c r="C22" s="8">
        <f>B22*8%</f>
        <v>5360</v>
      </c>
      <c r="D22" s="8">
        <f>B22*15%</f>
        <v>10050</v>
      </c>
      <c r="E22" s="8">
        <f>B22*5%</f>
        <v>3350</v>
      </c>
      <c r="F22" s="8">
        <f>B22+C22+D22+E22</f>
        <v>85760</v>
      </c>
      <c r="G22" s="7">
        <f>IF(F22&lt;=50000,150,IF(F22&lt;=100000,250,400))</f>
        <v>250</v>
      </c>
      <c r="H22" s="8">
        <f>F22-G22</f>
        <v>85510</v>
      </c>
    </row>
    <row r="23" spans="1:8" x14ac:dyDescent="0.2">
      <c r="A23" s="7" t="s">
        <v>16</v>
      </c>
      <c r="B23" s="8">
        <v>66000</v>
      </c>
      <c r="C23" s="8">
        <f>B23*8%</f>
        <v>5280</v>
      </c>
      <c r="D23" s="8">
        <f>B23*15%</f>
        <v>9900</v>
      </c>
      <c r="E23" s="8">
        <f>B23*5%</f>
        <v>3300</v>
      </c>
      <c r="F23" s="8">
        <f>B23+C23+D23+E23</f>
        <v>84480</v>
      </c>
      <c r="G23" s="7">
        <f>IF(F23&lt;=50000,150,IF(F23&lt;=100000,250,400))</f>
        <v>250</v>
      </c>
      <c r="H23" s="8">
        <f>F23-G23</f>
        <v>84230</v>
      </c>
    </row>
    <row r="24" spans="1:8" x14ac:dyDescent="0.2">
      <c r="A24" s="7" t="s">
        <v>9</v>
      </c>
      <c r="B24" s="8">
        <v>60000</v>
      </c>
      <c r="C24" s="8">
        <f>B24*8%</f>
        <v>4800</v>
      </c>
      <c r="D24" s="8">
        <f>B24*15%</f>
        <v>9000</v>
      </c>
      <c r="E24" s="8">
        <f>B24*5%</f>
        <v>3000</v>
      </c>
      <c r="F24" s="8">
        <f>B24+C24+D24+E24</f>
        <v>76800</v>
      </c>
      <c r="G24" s="7">
        <f>IF(F24&lt;=50000,150,IF(F24&lt;=100000,250,400))</f>
        <v>250</v>
      </c>
      <c r="H24" s="8">
        <f>F24-G24</f>
        <v>76550</v>
      </c>
    </row>
    <row r="25" spans="1:8" x14ac:dyDescent="0.2">
      <c r="A25" s="7" t="s">
        <v>10</v>
      </c>
      <c r="B25" s="8">
        <v>56000</v>
      </c>
      <c r="C25" s="8">
        <f>B25*8%</f>
        <v>4480</v>
      </c>
      <c r="D25" s="8">
        <f>B25*15%</f>
        <v>8400</v>
      </c>
      <c r="E25" s="8">
        <f>B25*5%</f>
        <v>2800</v>
      </c>
      <c r="F25" s="8">
        <f>B25+C25+D25+E25</f>
        <v>71680</v>
      </c>
      <c r="G25" s="7">
        <f>IF(F25&lt;=50000,150,IF(F25&lt;=100000,250,400))</f>
        <v>250</v>
      </c>
      <c r="H25" s="8">
        <f>F25-G25</f>
        <v>71430</v>
      </c>
    </row>
    <row r="26" spans="1:8" x14ac:dyDescent="0.2">
      <c r="A26" s="7" t="s">
        <v>15</v>
      </c>
      <c r="B26" s="8">
        <v>56000</v>
      </c>
      <c r="C26" s="8">
        <f>B26*8%</f>
        <v>4480</v>
      </c>
      <c r="D26" s="8">
        <f>B26*15%</f>
        <v>8400</v>
      </c>
      <c r="E26" s="8">
        <f>B26*5%</f>
        <v>2800</v>
      </c>
      <c r="F26" s="8">
        <f>B26+C26+D26+E26</f>
        <v>71680</v>
      </c>
      <c r="G26" s="7">
        <f>IF(F26&lt;=50000,150,IF(F26&lt;=100000,250,400))</f>
        <v>250</v>
      </c>
      <c r="H26" s="8">
        <f>F26-G26</f>
        <v>71430</v>
      </c>
    </row>
    <row r="27" spans="1:8" x14ac:dyDescent="0.2">
      <c r="A27" s="7" t="s">
        <v>8</v>
      </c>
      <c r="B27" s="8">
        <v>30000</v>
      </c>
      <c r="C27" s="8">
        <f>B27*8%</f>
        <v>2400</v>
      </c>
      <c r="D27" s="8">
        <f>B27*15%</f>
        <v>4500</v>
      </c>
      <c r="E27" s="8">
        <f>B27*5%</f>
        <v>1500</v>
      </c>
      <c r="F27" s="8">
        <f>B27+C27+D27+E27</f>
        <v>38400</v>
      </c>
      <c r="G27" s="7">
        <f>IF(F27&lt;=50000,150,IF(F27&lt;=100000,250,400))</f>
        <v>150</v>
      </c>
      <c r="H27" s="8">
        <f>F27-G27</f>
        <v>38250</v>
      </c>
    </row>
    <row r="28" spans="1:8" x14ac:dyDescent="0.2">
      <c r="A28" s="7" t="s">
        <v>12</v>
      </c>
      <c r="B28" s="8">
        <v>25000</v>
      </c>
      <c r="C28" s="8">
        <f>B28*8%</f>
        <v>2000</v>
      </c>
      <c r="D28" s="8">
        <f>B28*15%</f>
        <v>3750</v>
      </c>
      <c r="E28" s="8">
        <f>B28*5%</f>
        <v>1250</v>
      </c>
      <c r="F28" s="8">
        <f>B28+C28+D28+E28</f>
        <v>32000</v>
      </c>
      <c r="G28" s="7">
        <f>IF(F28&lt;=50000,150,IF(F28&lt;=100000,250,400))</f>
        <v>150</v>
      </c>
      <c r="H28" s="8">
        <f>F28-G28</f>
        <v>31850</v>
      </c>
    </row>
  </sheetData>
  <autoFilter ref="A18:H28" xr:uid="{00000000-0009-0000-0000-000000000000}">
    <sortState xmlns:xlrd2="http://schemas.microsoft.com/office/spreadsheetml/2017/richdata2" ref="A15:H24">
      <sortCondition descending="1" ref="H14:H24"/>
    </sortState>
  </autoFilter>
  <mergeCells count="4">
    <mergeCell ref="A17:H17"/>
    <mergeCell ref="A14:H14"/>
    <mergeCell ref="A15:H15"/>
    <mergeCell ref="A1:H1"/>
  </mergeCell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2024-09-13T08:45:32Z</cp:lastPrinted>
  <dcterms:created xsi:type="dcterms:W3CDTF">2024-09-13T07:45:21Z</dcterms:created>
  <dcterms:modified xsi:type="dcterms:W3CDTF">2024-09-13T09:02:50Z</dcterms:modified>
</cp:coreProperties>
</file>