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D:\SHAPE AI\data analytics and data dashboard\"/>
    </mc:Choice>
  </mc:AlternateContent>
  <xr:revisionPtr revIDLastSave="0" documentId="13_ncr:1_{8D1E4198-C803-447B-8287-7ABCDC5F484C}" xr6:coauthVersionLast="45"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4" sheetId="5" r:id="rId3"/>
    <sheet name="Sheet5" sheetId="6" r:id="rId4"/>
    <sheet name="Sheet6" sheetId="7" r:id="rId5"/>
    <sheet name="Sales Data" sheetId="1" r:id="rId6"/>
    <sheet name="Sheet7" sheetId="8" r:id="rId7"/>
  </sheets>
  <definedNames>
    <definedName name="_xlchart.v2.0" hidden="1">Sheet2!$A$9</definedName>
    <definedName name="_xlchart.v2.1" hidden="1">Sheet2!$B$8:$G$8</definedName>
    <definedName name="_xlchart.v2.2" hidden="1">Sheet2!$B$9:$G$9</definedName>
    <definedName name="_xlchart.v2.3" hidden="1">Sheet2!$A$9</definedName>
    <definedName name="_xlchart.v2.4" hidden="1">Sheet2!$B$8:$G$8</definedName>
    <definedName name="_xlchart.v2.5" hidden="1">Sheet2!$B$9:$G$9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E9" i="3"/>
  <c r="D9" i="3"/>
  <c r="C9" i="3"/>
  <c r="B9" i="3"/>
  <c r="J2002" i="1"/>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<sst xmlns="http://schemas.openxmlformats.org/spreadsheetml/2006/main" count="10096" uniqueCount="2066">
  <si>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</si>
  <si>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</si>
  <si>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</si>
  <si>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</si>
  <si>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</si>
  <si>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</si>
  <si>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</si>
  <si>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</si>
  <si>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</si>
  <si>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</si>
  <si>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</si>
  <si>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</si>
  <si>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</si>
  <si>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</si>
  <si>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</si>
  <si>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</si>
  <si>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</si>
  <si>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</si>
  <si>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</si>
  <si>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</si>
  <si>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</si>
  <si>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</si>
  <si>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</si>
  <si>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</si>
  <si>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</si>
  <si>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</si>
  <si>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</si>
  <si>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</si>
  <si>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</si>
  <si>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</si>
  <si>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</si>
  <si>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</si>
  <si>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</si>
  <si>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</si>
  <si>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</si>
  <si>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</si>
  <si>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</si>
  <si>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</si>
  <si>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</si>
  <si>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</si>
  <si>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</si>
  <si>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</si>
  <si>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</si>
  <si>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</si>
  <si>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</si>
  <si>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</si>
  <si>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</si>
  <si>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</si>
  <si>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</si>
  <si>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</si>
  <si>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</si>
  <si>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</si>
  <si>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</si>
  <si>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</si>
  <si>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</si>
  <si>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</si>
  <si>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</si>
  <si>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</si>
  <si>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</si>
  <si>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</si>
  <si>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</si>
  <si>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</si>
  <si>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</si>
  <si>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</si>
  <si>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</si>
  <si>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</si>
  <si>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</si>
  <si>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</si>
  <si>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</si>
  <si>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</si>
  <si>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</si>
  <si>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</si>
  <si>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</si>
  <si>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</si>
  <si>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</si>
  <si>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</si>
  <si>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</si>
  <si>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</si>
  <si>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</si>
  <si>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</si>
  <si>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</si>
  <si>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</si>
  <si>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</si>
  <si>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</si>
  <si>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</si>
  <si>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</si>
  <si>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</si>
  <si>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</si>
  <si>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</si>
  <si>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</si>
  <si>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</si>
  <si>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</si>
  <si>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</si>
  <si>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</si>
  <si>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</si>
  <si>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</si>
  <si>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</si>
  <si>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</si>
  <si>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</si>
  <si>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</si>
  <si>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</si>
  <si>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</si>
  <si>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</si>
  <si>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</si>
  <si>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</si>
  <si>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</si>
  <si>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</si>
  <si>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</si>
  <si>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</si>
  <si>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</si>
  <si>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</si>
  <si>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</si>
  <si>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</si>
  <si>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</si>
  <si>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</si>
  <si>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</si>
  <si>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</si>
  <si>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</si>
  <si>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</si>
  <si>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</si>
  <si>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</si>
  <si>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</si>
  <si>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</si>
  <si>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</si>
  <si>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</si>
  <si>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</si>
  <si>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</si>
  <si>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</si>
  <si>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</si>
  <si>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</si>
  <si>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</si>
  <si>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</si>
  <si>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</si>
  <si>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</si>
  <si>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</si>
  <si>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</si>
  <si>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</si>
  <si>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</si>
  <si>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</si>
  <si>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</si>
  <si>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</si>
  <si>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</si>
  <si>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</si>
  <si>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</si>
  <si>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</si>
  <si>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</si>
  <si>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</si>
  <si>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</si>
  <si>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</si>
  <si>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</si>
  <si>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</si>
  <si>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</si>
  <si>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</si>
  <si>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</si>
  <si>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</si>
  <si>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</si>
  <si>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</si>
  <si>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</si>
  <si>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</si>
  <si>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</si>
  <si>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</si>
  <si>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</si>
  <si>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</si>
  <si>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</si>
  <si>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</si>
  <si>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</si>
  <si>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</si>
  <si>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</si>
  <si>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</si>
  <si>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</si>
  <si>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</si>
  <si>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</si>
  <si>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</si>
  <si>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</si>
  <si>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</si>
  <si>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</si>
  <si>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</si>
  <si>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</si>
  <si>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</si>
  <si>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</si>
  <si>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</si>
  <si>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</si>
  <si>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</si>
  <si>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</si>
  <si>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</si>
  <si>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</si>
  <si>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</si>
  <si>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</si>
  <si>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</si>
  <si>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</si>
  <si>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</si>
  <si>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</si>
  <si>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</si>
  <si>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</si>
  <si>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</si>
  <si>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</si>
  <si>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</si>
  <si>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</si>
  <si>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</si>
  <si>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</si>
  <si>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</si>
  <si>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</si>
  <si>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</si>
  <si>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</si>
  <si>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</si>
  <si>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</si>
  <si>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</si>
  <si>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</si>
  <si>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</si>
  <si>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</si>
  <si>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</si>
  <si>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</si>
  <si>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</si>
  <si>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</si>
  <si>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</si>
  <si>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</si>
  <si>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</si>
  <si>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</si>
  <si>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</si>
  <si>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</si>
  <si>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</si>
  <si>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</si>
  <si>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</si>
  <si>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</si>
  <si>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</si>
  <si>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</si>
  <si>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</si>
  <si>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</si>
  <si>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</si>
  <si>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</si>
  <si>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</si>
  <si>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</si>
  <si>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</si>
  <si>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</si>
  <si>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</si>
  <si>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</si>
  <si>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</si>
  <si>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</si>
  <si>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</si>
  <si>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</si>
  <si>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</si>
  <si>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</si>
  <si>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</si>
  <si>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</si>
  <si>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</si>
  <si>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</si>
  <si>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</si>
  <si>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</si>
  <si>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</si>
  <si>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</si>
  <si>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</si>
  <si>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</si>
  <si>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</si>
  <si>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</si>
  <si>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</si>
  <si>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</si>
  <si>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</si>
  <si>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</si>
  <si>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</si>
  <si>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</si>
  <si>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</si>
  <si>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</si>
  <si>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</si>
  <si>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</si>
  <si>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</si>
  <si>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</si>
  <si>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</si>
  <si>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</si>
  <si>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</si>
  <si>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</si>
  <si>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</si>
  <si>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</si>
  <si>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</si>
  <si>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</si>
  <si>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</si>
  <si>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</si>
  <si>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</si>
  <si>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</si>
  <si>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</si>
  <si>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</si>
  <si>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</si>
  <si>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</si>
  <si>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</si>
  <si>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</si>
  <si>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</si>
  <si>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</si>
  <si>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</si>
  <si>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</si>
  <si>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</si>
  <si>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</si>
  <si>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</si>
  <si>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</si>
  <si>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</si>
  <si>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</si>
  <si>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</si>
  <si>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</si>
  <si>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</si>
  <si>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</si>
  <si>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</si>
  <si>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</si>
  <si>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</si>
  <si>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</si>
  <si>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</si>
  <si>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</si>
  <si>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</si>
  <si>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</si>
  <si>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</si>
  <si>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</si>
  <si>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</si>
  <si>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</si>
  <si>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</si>
  <si>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</si>
  <si>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</si>
  <si>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</si>
  <si>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</si>
  <si>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</si>
  <si>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</si>
  <si>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</si>
  <si>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</si>
  <si>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</si>
  <si>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</si>
  <si>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</si>
  <si>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</si>
  <si>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</si>
  <si>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</si>
  <si>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</si>
  <si>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</si>
  <si>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</si>
  <si>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</si>
  <si>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</si>
  <si>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</si>
  <si>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</si>
  <si>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</si>
  <si>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</si>
  <si>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</si>
  <si>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</si>
  <si>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</si>
  <si>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</si>
  <si>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</si>
  <si>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</si>
  <si>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</si>
  <si>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</si>
  <si>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</si>
  <si>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</si>
  <si>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</si>
  <si>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</si>
  <si>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</si>
  <si>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</si>
  <si>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</si>
  <si>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</si>
  <si>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</si>
  <si>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</si>
  <si>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</si>
  <si>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</si>
  <si>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</si>
  <si>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</si>
  <si>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</si>
  <si>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</si>
  <si>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</si>
  <si>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</si>
  <si>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</si>
  <si>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</si>
  <si>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</si>
  <si>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</si>
  <si>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</si>
  <si>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</si>
  <si>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</si>
  <si>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</si>
  <si>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</si>
  <si>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</si>
  <si>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</si>
  <si>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</si>
  <si>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</si>
  <si>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</si>
  <si>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</si>
  <si>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</si>
  <si>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</si>
  <si>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</si>
  <si>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</si>
  <si>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</si>
  <si>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</si>
  <si>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</si>
  <si>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</si>
  <si>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</si>
  <si>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</si>
  <si>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</si>
  <si>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</si>
  <si>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</si>
  <si>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</si>
  <si>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</si>
  <si>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</si>
  <si>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</si>
  <si>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</si>
  <si>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</si>
  <si>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</si>
  <si>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</si>
  <si>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</si>
  <si>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</si>
  <si>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</si>
  <si>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</si>
  <si>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</si>
  <si>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</si>
  <si>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</si>
  <si>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</si>
  <si>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</si>
  <si>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</si>
  <si>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</si>
  <si>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</si>
  <si>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</si>
  <si>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</si>
  <si>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</si>
  <si>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</si>
  <si>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</si>
  <si>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</si>
  <si>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</si>
  <si>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</si>
  <si>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</si>
  <si>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</si>
  <si>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</si>
  <si>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</si>
  <si>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</si>
  <si>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</si>
  <si>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</si>
  <si>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</si>
  <si>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</si>
  <si>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</si>
  <si>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</si>
  <si>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</si>
  <si>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</si>
  <si>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</si>
  <si>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</si>
  <si>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</si>
  <si>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</si>
  <si>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</si>
  <si>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</si>
  <si>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</si>
  <si>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</si>
  <si>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</si>
  <si>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</si>
  <si>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</si>
  <si>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</si>
  <si>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</si>
  <si>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</si>
  <si>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</si>
  <si>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</si>
  <si>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</si>
  <si>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</si>
  <si>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</si>
  <si>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</si>
  <si>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</si>
  <si>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</si>
  <si>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</si>
  <si>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</si>
  <si>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</si>
  <si>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</si>
  <si>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</si>
  <si>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</si>
  <si>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</si>
  <si>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</si>
  <si>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</si>
  <si>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</si>
  <si>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</si>
  <si>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</si>
  <si>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</si>
  <si>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</si>
  <si>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</si>
  <si>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</si>
  <si>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</si>
  <si>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</si>
  <si>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</si>
  <si>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</si>
  <si>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</si>
  <si>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</si>
  <si>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</si>
  <si>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</si>
  <si>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</si>
  <si>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</si>
  <si>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</si>
  <si>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</si>
  <si>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</si>
  <si>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</si>
  <si>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</si>
  <si>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</si>
  <si>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</si>
  <si>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</si>
  <si>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</si>
  <si>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</si>
  <si>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</si>
  <si>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</si>
  <si>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</si>
  <si>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</si>
  <si>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</si>
  <si>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</si>
  <si>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</si>
  <si>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</si>
  <si>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</si>
  <si>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</si>
  <si>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</si>
  <si>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</si>
  <si>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</si>
  <si>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</si>
  <si>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</si>
  <si>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</si>
  <si>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</si>
  <si>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</si>
  <si>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</si>
  <si>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</si>
  <si>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</si>
  <si>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</si>
  <si>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</si>
  <si>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</si>
  <si>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</si>
  <si>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</si>
  <si>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</si>
  <si>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</si>
  <si>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</si>
  <si>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</si>
  <si>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</si>
  <si>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</si>
  <si>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</si>
  <si>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</si>
  <si>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</si>
  <si>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</si>
  <si>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</si>
  <si>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</si>
  <si>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</si>
  <si>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</si>
  <si>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</si>
  <si>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</si>
  <si>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</si>
  <si>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</si>
  <si>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</si>
  <si>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</si>
  <si>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</si>
  <si>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</si>
  <si>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</si>
  <si>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</si>
  <si>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</si>
  <si>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</si>
  <si>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</si>
  <si>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</si>
  <si>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</si>
  <si>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</si>
  <si>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</si>
  <si>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</si>
  <si>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</si>
  <si>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</si>
  <si>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</si>
  <si>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</si>
  <si>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</si>
  <si>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</si>
  <si>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</si>
  <si>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</si>
  <si>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</si>
  <si>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</si>
  <si>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</si>
  <si>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</si>
  <si>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</si>
  <si>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</si>
  <si>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</si>
  <si>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</si>
  <si>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</si>
  <si>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</si>
  <si>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</si>
  <si>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</si>
  <si>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</si>
  <si>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</si>
  <si>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</si>
  <si>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</si>
  <si>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</si>
  <si>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</si>
  <si>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</si>
  <si>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</si>
  <si>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</si>
  <si>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</si>
  <si>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</si>
  <si>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</si>
  <si>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</si>
  <si>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</si>
  <si>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</si>
  <si>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</si>
  <si>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</si>
  <si>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</si>
  <si>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</si>
  <si>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</si>
  <si>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</si>
  <si>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</si>
  <si>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</si>
  <si>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</si>
  <si>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</si>
  <si>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</si>
  <si>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</si>
  <si>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</si>
  <si>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</si>
  <si>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</si>
  <si>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</si>
  <si>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</si>
  <si>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</si>
  <si>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</si>
  <si>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</si>
  <si>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</si>
  <si>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</si>
  <si>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</si>
  <si>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</si>
  <si>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</si>
  <si>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</si>
  <si>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</si>
  <si>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</si>
  <si>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</si>
  <si>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</si>
  <si>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</si>
  <si>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</si>
  <si>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</si>
  <si>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</si>
  <si>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</si>
  <si>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</si>
  <si>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</si>
  <si>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</si>
  <si>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</si>
  <si>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</si>
  <si>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</si>
  <si>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</si>
  <si>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</si>
  <si>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</si>
  <si>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</si>
  <si>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</si>
  <si>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</si>
  <si>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</si>
  <si>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</si>
  <si>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</si>
  <si>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</si>
  <si>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</si>
  <si>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</si>
  <si>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</si>
  <si>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</si>
  <si>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</si>
  <si>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</si>
  <si>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</si>
  <si>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</si>
  <si>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</si>
  <si>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</si>
  <si>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</si>
  <si>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</si>
  <si>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</si>
  <si>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</si>
  <si>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</si>
  <si>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</si>
  <si>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</si>
  <si>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</si>
  <si>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</si>
  <si>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</si>
  <si>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</si>
  <si>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</si>
  <si>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</si>
  <si>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</si>
  <si>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</si>
  <si>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</si>
  <si>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</si>
  <si>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</si>
  <si>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</si>
  <si>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</si>
  <si>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</si>
  <si>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</si>
  <si>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</si>
  <si>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</si>
  <si>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</si>
  <si>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</si>
  <si>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</si>
  <si>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</si>
  <si>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</si>
  <si>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</si>
  <si>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</si>
  <si>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</si>
  <si>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</si>
  <si>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</si>
  <si>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</si>
  <si>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</si>
  <si>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</si>
  <si>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</si>
  <si>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</si>
  <si>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</si>
  <si>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</si>
  <si>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</si>
  <si>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</si>
  <si>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</si>
  <si>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</si>
  <si>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</si>
  <si>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</si>
  <si>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</si>
  <si>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</si>
  <si>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</si>
  <si>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</si>
  <si>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</si>
  <si>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</si>
  <si>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</si>
  <si>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</si>
  <si>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</si>
  <si>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</si>
  <si>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</si>
  <si>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</si>
  <si>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</si>
  <si>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</si>
  <si>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</si>
  <si>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</si>
  <si>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</si>
  <si>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</si>
  <si>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</si>
  <si>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</si>
  <si>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</si>
  <si>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</si>
  <si>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</si>
  <si>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</si>
  <si>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</si>
  <si>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</si>
  <si>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</si>
  <si>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</si>
  <si>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</si>
  <si>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</si>
  <si>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</si>
  <si>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</si>
  <si>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</si>
  <si>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</si>
  <si>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</si>
  <si>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</si>
  <si>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</si>
  <si>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</si>
  <si>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</si>
  <si>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</si>
  <si>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</si>
  <si>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</si>
  <si>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</si>
  <si>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</si>
  <si>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</si>
  <si>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</si>
  <si>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</si>
  <si>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</si>
  <si>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</si>
  <si>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</si>
  <si>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</si>
  <si>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</si>
  <si>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</si>
  <si>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</si>
  <si>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</si>
  <si>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</si>
  <si>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</si>
  <si>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</si>
  <si>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</si>
  <si>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</si>
  <si>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</si>
  <si>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</si>
  <si>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</si>
  <si>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</si>
  <si>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</si>
  <si>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</si>
  <si>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</si>
  <si>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</si>
  <si>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</si>
  <si>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</si>
  <si>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</si>
  <si>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</si>
  <si>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</si>
  <si>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</si>
  <si>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</si>
  <si>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</si>
  <si>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</si>
  <si>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</si>
  <si>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</si>
  <si>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</si>
  <si>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</si>
  <si>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</si>
  <si>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</si>
  <si>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</si>
  <si>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</si>
  <si>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</si>
  <si>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</si>
  <si>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</si>
  <si>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</si>
  <si>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</si>
  <si>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</si>
  <si>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</si>
  <si>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</si>
  <si>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</si>
  <si>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</si>
  <si>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</si>
  <si>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</si>
  <si>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</si>
  <si>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</si>
  <si>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</si>
  <si>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</si>
  <si>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</si>
  <si>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</si>
  <si>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</si>
  <si>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</si>
  <si>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</si>
  <si>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</si>
  <si>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</si>
  <si>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</si>
  <si>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</si>
  <si>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</si>
  <si>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</si>
  <si>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</si>
  <si>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</si>
  <si>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</si>
  <si>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</si>
  <si>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</si>
  <si>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</si>
  <si>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</si>
  <si>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</si>
  <si>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</si>
  <si>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</si>
  <si>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</si>
  <si>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</si>
  <si>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</si>
  <si>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</si>
  <si>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</si>
  <si>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</si>
  <si>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</si>
  <si>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</si>
  <si>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</si>
  <si>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</si>
  <si>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</si>
  <si>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</si>
  <si>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</si>
  <si>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</si>
  <si>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</si>
  <si>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</si>
  <si>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</si>
  <si>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</si>
  <si>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</si>
  <si>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</si>
  <si>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</si>
  <si>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</si>
  <si>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</si>
  <si>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</si>
  <si>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</si>
  <si>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</si>
  <si>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</si>
  <si>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</si>
  <si>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</si>
  <si>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</si>
  <si>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</si>
  <si>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</si>
  <si>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</si>
  <si>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</si>
  <si>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</si>
  <si>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</si>
  <si>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</si>
  <si>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</si>
  <si>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</si>
  <si>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</si>
  <si>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</si>
  <si>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</si>
  <si>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</si>
  <si>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</si>
  <si>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</si>
  <si>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</si>
  <si>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</si>
  <si>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</si>
  <si>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</si>
  <si>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</si>
  <si>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</si>
  <si>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</si>
  <si>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</si>
  <si>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</si>
  <si>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</si>
  <si>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</si>
  <si>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</si>
  <si>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</si>
  <si>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</si>
  <si>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</si>
  <si>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</si>
  <si>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</si>
  <si>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</si>
  <si>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</si>
  <si>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</si>
  <si>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</si>
  <si>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</si>
  <si>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</si>
  <si>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</si>
  <si>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</si>
  <si>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</si>
  <si>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</si>
  <si>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</si>
  <si>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</si>
  <si>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</si>
  <si>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</si>
  <si>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</si>
  <si>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</si>
  <si>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</si>
  <si>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</si>
  <si>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</si>
  <si>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</si>
  <si>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</si>
  <si>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</si>
  <si>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</si>
  <si>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</si>
  <si>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</si>
  <si>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</si>
  <si>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</si>
  <si>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</si>
  <si>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</si>
  <si>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</si>
  <si>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</si>
  <si>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</si>
  <si>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</si>
  <si>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</si>
  <si>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</si>
  <si>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</si>
  <si>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</si>
  <si>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</si>
  <si>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</si>
  <si>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</si>
  <si>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</si>
  <si>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</si>
  <si>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</si>
  <si>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</si>
  <si>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</si>
  <si>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</si>
  <si>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</si>
  <si>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</si>
  <si>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</si>
  <si>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</si>
  <si>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</si>
  <si>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</si>
  <si>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</si>
  <si>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</si>
  <si>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</si>
  <si>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</si>
  <si>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</si>
  <si>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</si>
  <si>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</si>
  <si>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</si>
  <si>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</si>
  <si>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</si>
  <si>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</si>
  <si>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</si>
  <si>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</si>
  <si>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</si>
  <si>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</si>
  <si>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</si>
  <si>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</si>
  <si>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</si>
  <si>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</si>
  <si>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</si>
  <si>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</si>
  <si>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</si>
  <si>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</si>
  <si>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</si>
  <si>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</si>
  <si>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</si>
  <si>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</si>
  <si>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</si>
  <si>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</si>
  <si>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</si>
  <si>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</si>
  <si>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</si>
  <si>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</si>
  <si>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</si>
  <si>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</si>
  <si>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</si>
  <si>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</si>
  <si>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</si>
  <si>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</si>
  <si>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</si>
  <si>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</si>
  <si>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</si>
  <si>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</si>
  <si>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</si>
  <si>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</si>
  <si>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</si>
  <si>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</si>
  <si>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</si>
  <si>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</si>
  <si>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</si>
  <si>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</si>
  <si>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</si>
  <si>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</si>
  <si>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</si>
  <si>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</si>
  <si>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</si>
  <si>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</si>
  <si>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</si>
  <si>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</si>
  <si>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</si>
  <si>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</si>
  <si>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</si>
  <si>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</si>
  <si>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</si>
  <si>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</si>
  <si>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</si>
  <si>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</si>
  <si>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</si>
  <si>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</si>
  <si>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</si>
  <si>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</si>
  <si>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</si>
  <si>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</si>
  <si>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</si>
  <si>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</si>
  <si>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</si>
  <si>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</si>
  <si>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</si>
  <si>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</si>
  <si>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</si>
  <si>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</si>
  <si>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</si>
  <si>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</si>
  <si>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</si>
  <si>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</si>
  <si>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</si>
  <si>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</si>
  <si>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</si>
  <si>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</si>
  <si>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</si>
  <si>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</si>
  <si>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</si>
  <si>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</si>
  <si>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</si>
  <si>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</si>
  <si>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</si>
  <si>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</si>
  <si>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</si>
  <si>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</si>
  <si>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</si>
  <si>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</si>
  <si>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</si>
  <si>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</si>
  <si>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</si>
  <si>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</si>
  <si>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</si>
  <si>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</si>
  <si>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</si>
  <si>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</si>
  <si>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</si>
  <si>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</si>
  <si>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</si>
  <si>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</si>
  <si>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</si>
  <si>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</si>
  <si>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</si>
  <si>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</si>
  <si>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</si>
  <si>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</si>
  <si>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</si>
  <si>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</si>
  <si>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</si>
  <si>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</si>
  <si>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</si>
  <si>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</si>
  <si>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</si>
  <si>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</si>
  <si>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</si>
  <si>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</si>
  <si>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</si>
  <si>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</si>
  <si>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</si>
  <si>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</si>
  <si>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</si>
  <si>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</si>
  <si>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</si>
  <si>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</si>
  <si>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</si>
  <si>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</si>
  <si>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</si>
  <si>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</si>
  <si>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</si>
  <si>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</si>
  <si>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</si>
  <si>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</si>
  <si>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</si>
  <si>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</si>
  <si>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</si>
  <si>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</si>
  <si>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</si>
  <si>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</si>
  <si>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</si>
  <si>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</si>
  <si>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</si>
  <si>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</si>
  <si>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</si>
  <si>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</si>
  <si>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</si>
  <si>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</si>
  <si>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</si>
  <si>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</si>
  <si>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</si>
  <si>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</si>
  <si>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</si>
  <si>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</si>
  <si>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</si>
  <si>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</si>
  <si>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</si>
  <si>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</si>
  <si>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</si>
  <si>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</si>
  <si>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</si>
  <si>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</si>
  <si>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</si>
  <si>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</si>
  <si>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</si>
  <si>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</si>
  <si>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</si>
  <si>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</si>
  <si>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</si>
  <si>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</si>
  <si>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</si>
  <si>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</si>
  <si>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</si>
  <si>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</si>
  <si>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</si>
  <si>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</si>
  <si>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</si>
  <si>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</si>
  <si>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</si>
  <si>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</si>
  <si>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</si>
  <si>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</si>
  <si>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</si>
  <si>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</si>
  <si>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</si>
  <si>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</si>
  <si>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</si>
  <si>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</si>
  <si>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</si>
  <si>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</si>
  <si>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</si>
  <si>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</si>
  <si>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</si>
  <si>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</si>
  <si>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</si>
  <si>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</si>
  <si>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</si>
  <si>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</si>
  <si>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</si>
  <si>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</si>
  <si>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</si>
  <si>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</si>
  <si>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</si>
  <si>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</si>
  <si>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</si>
  <si>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</si>
  <si>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</si>
  <si>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</si>
  <si>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</si>
  <si>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</si>
  <si>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</si>
  <si>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</si>
  <si>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</si>
  <si>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</si>
  <si>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</si>
  <si>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</si>
  <si>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</si>
  <si>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</si>
  <si>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</si>
  <si>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</si>
  <si>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</si>
  <si>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</si>
  <si>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</si>
  <si>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</si>
  <si>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</si>
  <si>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</si>
  <si>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</si>
  <si>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</si>
  <si>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</si>
  <si>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</si>
  <si>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</si>
  <si>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</si>
  <si>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</si>
  <si>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</si>
  <si>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</si>
  <si>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</si>
  <si>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</si>
  <si>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</si>
  <si>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</si>
  <si>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</si>
  <si>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</si>
  <si>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</si>
  <si>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</si>
  <si>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</si>
  <si>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</si>
  <si>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</si>
  <si>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</si>
  <si>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</si>
  <si>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</si>
  <si>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</si>
  <si>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</si>
  <si>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</si>
  <si>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</si>
  <si>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</si>
  <si>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</si>
  <si>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</si>
  <si>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</si>
  <si>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</si>
  <si>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</si>
  <si>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</si>
  <si>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</si>
  <si>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</si>
  <si>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</si>
  <si>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</si>
  <si>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</si>
  <si>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</si>
  <si>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</si>
  <si>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</si>
  <si>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</si>
  <si>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</si>
  <si>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</si>
  <si>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</si>
  <si>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</si>
  <si>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</si>
  <si>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</si>
  <si>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</si>
  <si>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</si>
  <si>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</si>
  <si>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</si>
  <si>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</si>
  <si>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</si>
  <si>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</si>
  <si>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</si>
  <si>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</si>
  <si>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</si>
  <si>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</si>
  <si>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</si>
  <si>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</si>
  <si>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</si>
  <si>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</si>
  <si>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</si>
  <si>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</si>
  <si>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</si>
  <si>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</si>
  <si>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</si>
  <si>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</si>
  <si>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</si>
  <si>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</si>
  <si>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</si>
  <si>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</si>
  <si>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</si>
  <si>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</si>
  <si>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</si>
  <si>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</si>
  <si>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</si>
  <si>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</si>
  <si>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</si>
  <si>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</si>
  <si>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</si>
  <si>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</si>
  <si>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</si>
  <si>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</si>
  <si>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</si>
  <si>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</si>
  <si>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</si>
  <si>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</si>
  <si>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</si>
  <si>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</si>
  <si>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</si>
  <si>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</si>
  <si>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</si>
  <si>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</si>
  <si>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</si>
  <si>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</si>
  <si>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</si>
  <si>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</si>
  <si>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</si>
  <si>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</si>
  <si>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</si>
  <si>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</si>
  <si>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</si>
  <si>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</si>
  <si>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</si>
  <si>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</si>
  <si>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</si>
  <si>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</si>
  <si>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</si>
  <si>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</si>
  <si>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</si>
  <si>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</si>
  <si>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</si>
  <si>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</si>
  <si>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</si>
  <si>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</si>
  <si>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</si>
  <si>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</si>
  <si>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</si>
  <si>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</si>
  <si>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</si>
  <si>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</si>
  <si>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</si>
  <si>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</si>
  <si>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</si>
  <si>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</si>
  <si>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</si>
  <si>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</si>
  <si>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</si>
  <si>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</si>
  <si>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</si>
  <si>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</si>
  <si>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</si>
  <si>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</si>
  <si>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</si>
  <si>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</si>
  <si>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</si>
  <si>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</si>
  <si>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</si>
  <si>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</si>
  <si>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</si>
  <si>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</si>
  <si>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</si>
  <si>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</si>
  <si>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</si>
  <si>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</si>
  <si>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</si>
  <si>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</si>
  <si>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</si>
  <si>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</si>
  <si>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</si>
  <si>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</si>
  <si>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</si>
  <si>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</si>
  <si>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</si>
  <si>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</si>
  <si>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</si>
  <si>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</si>
  <si>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</si>
  <si>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</si>
  <si>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</si>
  <si>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</si>
  <si>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</si>
  <si>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</si>
  <si>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</si>
  <si>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</si>
  <si>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</si>
  <si>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</si>
  <si>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</si>
  <si>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</si>
  <si>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</si>
  <si>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</si>
  <si>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</si>
  <si>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</si>
  <si>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</si>
  <si>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</si>
  <si>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</si>
  <si>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</si>
  <si>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</si>
  <si>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</si>
  <si>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</si>
  <si>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</si>
  <si>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</si>
  <si>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</si>
  <si>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</si>
  <si>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</si>
  <si>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</si>
  <si>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</si>
  <si>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</si>
  <si>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</si>
  <si>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</si>
  <si>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</si>
  <si>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</si>
  <si>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</si>
  <si>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</si>
  <si>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</si>
  <si>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</si>
  <si>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</si>
  <si>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</si>
  <si>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</si>
  <si>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</si>
  <si>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</si>
  <si>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</si>
  <si>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</si>
  <si>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</si>
  <si>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</si>
  <si>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</si>
  <si>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</si>
  <si>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</si>
  <si>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</si>
  <si>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</si>
  <si>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</si>
  <si>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</si>
  <si>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</si>
  <si>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</si>
  <si>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</si>
  <si>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</si>
  <si>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</si>
  <si>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</si>
  <si>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</si>
  <si>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</si>
  <si>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</si>
  <si>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</si>
  <si>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</si>
  <si>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</si>
  <si>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</si>
  <si>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</si>
  <si>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</si>
  <si>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</si>
  <si>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</si>
  <si>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</si>
  <si>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</si>
  <si>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</si>
  <si>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</si>
  <si>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</si>
  <si>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</si>
  <si>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</si>
  <si>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</si>
  <si>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</si>
  <si>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</si>
  <si>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</si>
  <si>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</si>
  <si>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</si>
  <si>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</si>
  <si>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</si>
  <si>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</si>
  <si>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</si>
  <si>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</si>
  <si>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</si>
  <si>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</si>
  <si>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</si>
  <si>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</si>
  <si>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</si>
  <si>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</si>
  <si>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</si>
  <si>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</si>
  <si>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</si>
  <si>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</si>
  <si>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</si>
  <si>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</si>
  <si>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</si>
  <si>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</si>
  <si>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</si>
  <si>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</si>
  <si>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</si>
  <si>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</si>
  <si>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</si>
  <si>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</si>
  <si>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</si>
  <si>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</si>
  <si>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</si>
  <si>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</si>
  <si>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</si>
  <si>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</si>
  <si>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</si>
  <si>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</si>
  <si>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</si>
  <si>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</si>
  <si>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</si>
  <si>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</si>
  <si>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</si>
  <si>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</si>
  <si>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</si>
  <si>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</si>
  <si>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</si>
  <si>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</si>
  <si>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</si>
  <si>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</si>
  <si>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</si>
  <si>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</si>
  <si>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</si>
  <si>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</si>
  <si>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</si>
  <si>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</si>
  <si>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</si>
  <si>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</si>
  <si>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</si>
  <si>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</si>
  <si>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</si>
  <si>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</si>
  <si>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</si>
  <si>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</si>
  <si>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</si>
  <si>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</si>
  <si>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</si>
  <si>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</si>
  <si>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</si>
  <si>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</si>
  <si>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</si>
  <si>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</si>
  <si>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</si>
  <si>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</si>
  <si>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</si>
  <si>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</si>
  <si>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</si>
  <si>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</si>
  <si>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</si>
  <si>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</si>
  <si>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</si>
  <si>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</si>
  <si>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</si>
  <si>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</si>
  <si>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</si>
  <si>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</si>
  <si>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</si>
  <si>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</si>
  <si>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</si>
  <si>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</si>
  <si>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</si>
  <si>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</si>
  <si>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</si>
  <si>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</si>
  <si>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</si>
  <si>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</si>
  <si>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</si>
  <si>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</si>
  <si>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</si>
  <si>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</si>
  <si>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</si>
  <si>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</si>
  <si>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</si>
  <si>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</si>
  <si>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</si>
  <si>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</si>
  <si>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</si>
  <si>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</si>
  <si>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</si>
  <si>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</si>
  <si>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</si>
  <si>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</si>
  <si>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</si>
  <si>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</si>
  <si>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</si>
  <si>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</si>
  <si>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</si>
  <si>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</si>
  <si>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</si>
  <si>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</si>
  <si>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</si>
  <si>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</si>
  <si>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</si>
  <si>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</si>
  <si>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</si>
  <si>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</si>
  <si>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</si>
  <si>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</si>
  <si>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</si>
  <si>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</si>
  <si>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</si>
  <si>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</si>
  <si>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</si>
  <si>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</si>
  <si>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</si>
  <si>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</si>
  <si>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</si>
  <si>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</si>
  <si>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</si>
  <si>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</si>
  <si>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</si>
  <si>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</si>
  <si>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</si>
  <si>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</si>
  <si>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</si>
  <si>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</si>
  <si>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</si>
  <si>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</si>
  <si>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</si>
  <si>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</si>
  <si>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</si>
  <si>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</si>
  <si>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</si>
  <si>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</si>
  <si>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</si>
  <si>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</si>
  <si>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</si>
  <si>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</si>
  <si>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</si>
  <si>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</si>
  <si>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</si>
  <si>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</si>
  <si>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</si>
  <si>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</si>
  <si>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</si>
  <si>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</si>
  <si>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</si>
  <si>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</si>
  <si>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</si>
  <si>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</si>
  <si>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</si>
  <si>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</si>
  <si>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</si>
  <si>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</si>
  <si>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</si>
  <si>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</si>
  <si>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</si>
  <si>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</si>
  <si>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</si>
  <si>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</si>
  <si>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</si>
  <si>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</si>
  <si>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</si>
  <si>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</si>
  <si>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</si>
  <si>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</si>
  <si>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</si>
  <si>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</si>
  <si>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</si>
  <si>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</si>
  <si>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</si>
  <si>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</si>
  <si>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</si>
  <si>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</si>
  <si>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</si>
  <si>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</si>
  <si>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</si>
  <si>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</si>
  <si>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</si>
  <si>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</si>
  <si>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</si>
  <si>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</si>
  <si>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</si>
  <si>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</si>
  <si>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</si>
  <si>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</si>
  <si>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</si>
  <si>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</si>
  <si>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</si>
  <si>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</si>
  <si>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</si>
  <si>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</si>
  <si>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</si>
  <si>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</si>
  <si>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</si>
  <si>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</si>
  <si>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</si>
  <si>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</si>
  <si>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</si>
  <si>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</si>
  <si>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</si>
  <si>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</si>
  <si>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</si>
  <si>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</si>
  <si>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</si>
  <si>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</si>
  <si>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</si>
  <si>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</si>
  <si>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</si>
  <si>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</si>
  <si>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</si>
  <si>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</si>
  <si>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</si>
  <si>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</si>
  <si>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</si>
  <si>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</si>
  <si>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</si>
  <si>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</si>
  <si>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</si>
  <si>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</si>
  <si>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</si>
  <si>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</si>
  <si>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</si>
  <si>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</si>
  <si>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</si>
  <si>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</si>
  <si>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</si>
  <si>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</si>
  <si>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</si>
  <si>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</si>
  <si>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</si>
  <si>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</si>
  <si>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</si>
  <si>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</si>
  <si>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</si>
  <si>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</si>
  <si>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</si>
  <si>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</si>
  <si>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</si>
  <si>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</si>
  <si>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</si>
  <si>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</si>
  <si>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</si>
  <si>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</si>
  <si>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</si>
  <si>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</si>
  <si>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</si>
  <si>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</si>
  <si>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</si>
  <si>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</si>
  <si>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</si>
  <si>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</si>
  <si>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</si>
  <si>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</si>
  <si>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</si>
  <si>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</si>
  <si>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</si>
  <si>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</si>
  <si>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</si>
  <si>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</si>
  <si>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</si>
  <si>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</si>
  <si>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</si>
  <si>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</si>
  <si>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</si>
  <si>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</si>
  <si>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</si>
  <si>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</si>
  <si>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</si>
  <si>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</si>
  <si>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</si>
  <si>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</si>
  <si>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</si>
  <si>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</si>
  <si>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</si>
  <si>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</si>
  <si>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</si>
  <si>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</si>
  <si>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</si>
  <si>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</si>
  <si>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</si>
  <si>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</si>
  <si>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</si>
  <si>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</si>
  <si>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</si>
  <si>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</si>
  <si>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</si>
  <si>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</si>
  <si>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</si>
  <si>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</si>
  <si>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</si>
  <si>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</si>
  <si>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</si>
  <si>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</si>
  <si>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</si>
  <si>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</si>
  <si>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</si>
  <si>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</si>
  <si>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</si>
  <si>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</si>
  <si>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</si>
  <si>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</si>
  <si>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</si>
  <si>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</si>
  <si>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</si>
  <si>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</si>
  <si>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</si>
  <si>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</si>
  <si>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</si>
  <si>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</si>
  <si>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</si>
  <si>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</si>
  <si>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</si>
  <si>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</si>
  <si>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</si>
  <si>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</si>
  <si>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</si>
  <si>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</si>
  <si>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</si>
  <si>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</si>
  <si>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</si>
  <si>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</si>
  <si>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</si>
  <si>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</si>
  <si>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</si>
  <si>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</si>
  <si>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</si>
  <si>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</si>
  <si>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</si>
  <si>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</si>
  <si>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</si>
  <si>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</si>
  <si>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</si>
  <si>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</si>
  <si>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</si>
  <si>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</si>
  <si>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</si>
  <si>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</si>
  <si>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</si>
  <si>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</si>
  <si>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</si>
  <si>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</si>
  <si>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</si>
  <si>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</si>
  <si>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</si>
  <si>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</si>
  <si>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</si>
  <si>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</si>
  <si>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</si>
  <si>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</si>
  <si>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</si>
  <si>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</si>
  <si>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</si>
  <si>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</si>
  <si>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</si>
  <si>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</si>
  <si>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</si>
  <si>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</si>
  <si>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</si>
  <si>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</si>
  <si>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</si>
  <si>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</si>
  <si>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</si>
  <si>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</si>
  <si>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</si>
  <si>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</si>
  <si>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</si>
  <si>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</si>
  <si>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</si>
  <si>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</si>
  <si>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</si>
  <si>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</si>
  <si>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</si>
  <si>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</si>
  <si>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</si>
  <si>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</si>
  <si>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</si>
  <si>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</si>
  <si>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</si>
  <si>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</si>
  <si>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</si>
  <si>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</si>
  <si>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</si>
  <si>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</si>
  <si>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</si>
  <si>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</si>
  <si>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</si>
  <si>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</si>
  <si>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</si>
  <si>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</si>
  <si>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</si>
  <si>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</si>
  <si>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</si>
  <si>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</si>
  <si>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</si>
  <si>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</si>
  <si>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</si>
  <si>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</si>
  <si>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</si>
  <si>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</si>
  <si>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</si>
  <si>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</si>
  <si>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</si>
  <si>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</si>
  <si>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</si>
  <si>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</si>
  <si>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</si>
  <si>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</si>
  <si>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</si>
  <si>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</si>
  <si>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</si>
  <si>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</si>
  <si>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</si>
  <si>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</si>
  <si>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</si>
  <si>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</si>
  <si>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</si>
  <si>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</si>
  <si>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</si>
  <si>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</si>
  <si>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</si>
  <si>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</si>
  <si>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</si>
  <si>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</si>
  <si>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</si>
  <si>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</si>
  <si>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</si>
  <si>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</si>
  <si>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</si>
  <si>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</si>
  <si>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</si>
  <si>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</si>
  <si>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</si>
  <si>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</si>
  <si>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</si>
  <si>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</si>
  <si>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</si>
  <si>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</si>
  <si>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</si>
  <si>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</si>
  <si>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</si>
  <si>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</si>
  <si>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</si>
  <si>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</si>
  <si>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</si>
  <si>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</si>
  <si>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</si>
  <si>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</si>
  <si>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</si>
  <si>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</si>
  <si>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</si>
  <si>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</si>
  <si>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</si>
  <si>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</si>
  <si>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</si>
  <si>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</si>
  <si>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</si>
  <si>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</si>
  <si>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</si>
  <si>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</si>
  <si>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</si>
  <si>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</si>
  <si>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</si>
  <si>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</si>
  <si>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</si>
  <si>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</si>
  <si>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</si>
  <si>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</si>
  <si>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</si>
  <si>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</si>
  <si>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</si>
  <si>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</si>
  <si>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</si>
  <si>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</si>
  <si>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</si>
  <si>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</si>
  <si>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</si>
  <si>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</si>
  <si>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</si>
  <si>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</si>
  <si>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</si>
  <si>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</si>
  <si>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</si>
  <si>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</si>
  <si>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</si>
  <si>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</si>
  <si>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</si>
  <si>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</si>
  <si>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</si>
  <si>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</si>
  <si>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</si>
  <si>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</si>
  <si>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</si>
  <si>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</si>
  <si>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</si>
  <si>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</si>
  <si>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</si>
  <si>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</si>
  <si>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</si>
  <si>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</si>
  <si>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</si>
  <si>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</si>
  <si>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</si>
  <si>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</si>
  <si>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</si>
  <si>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</si>
  <si>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</si>
  <si>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</si>
  <si>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</si>
  <si>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</si>
  <si>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</si>
  <si>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</si>
  <si>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</si>
  <si>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</si>
  <si>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</si>
  <si>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</si>
  <si>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</si>
  <si>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</si>
  <si>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</si>
  <si>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</si>
  <si>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</si>
  <si>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</si>
  <si>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</si>
  <si>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</si>
  <si>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</si>
  <si>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</si>
  <si>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</si>
  <si>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</si>
  <si>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</si>
  <si>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</si>
  <si>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</si>
  <si>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</si>
  <si>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</si>
  <si>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</si>
  <si>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</si>
  <si>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</si>
  <si>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</si>
  <si>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</si>
  <si>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</si>
  <si>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</si>
  <si>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</si>
  <si>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</si>
  <si>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</si>
  <si>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</si>
  <si>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</si>
  <si>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</si>
  <si>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</si>
  <si>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</si>
  <si>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</si>
  <si>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</si>
  <si>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</si>
  <si>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</si>
  <si>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</si>
  <si>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</si>
  <si>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</si>
  <si>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</si>
  <si>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</si>
  <si>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</si>
  <si>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</si>
  <si>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</si>
  <si>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</si>
  <si>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</si>
  <si>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</si>
  <si>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</si>
  <si>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</si>
  <si>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</si>
  <si>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</si>
  <si>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</si>
  <si>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</si>
  <si>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</si>
  <si>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</si>
  <si>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</si>
  <si>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</si>
  <si>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</si>
  <si>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</si>
  <si>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</si>
  <si>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</si>
  <si>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</si>
  <si>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</si>
  <si>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</si>
  <si>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</si>
  <si>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</si>
  <si>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</si>
  <si>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</si>
  <si>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</si>
  <si>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</si>
  <si>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</si>
  <si>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</si>
  <si>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</si>
  <si>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</si>
  <si>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</si>
  <si>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</si>
  <si>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</si>
  <si>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</si>
  <si>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</si>
  <si>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</si>
  <si>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</si>
  <si>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</si>
  <si>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</si>
  <si>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</si>
  <si>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</si>
  <si>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</si>
  <si>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</si>
  <si>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</si>
  <si>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</si>
  <si>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</si>
  <si>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</si>
  <si>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</si>
  <si>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</si>
  <si>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</si>
  <si>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</si>
  <si>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</si>
  <si>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</si>
  <si>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</si>
  <si>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</si>
  <si>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</si>
  <si>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</si>
  <si>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</si>
  <si>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</si>
  <si>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</si>
  <si>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</si>
  <si>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</si>
  <si>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</si>
  <si>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</si>
  <si>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</si>
  <si>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</si>
  <si>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</si>
  <si>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(blank)</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</si>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</sst>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EBB-41DC-95AB-6203D3A56198}"/>
            </c:ext>
          </c:extLst>
        </c:ser>
        <c:dLbls>
          <c:dLblPos val="ctr"/>
          <c:showLegendKey val="0"/>
          <c:showVal val="1"/>
          <c:showCatName val="0"/>
          <c:showSerName val="0"/>
          <c:showPercent val="0"/>
          <c:showBubbleSize val="0"/>
        </c:dLbls>
        <c:marker val="1"/>
        <c:smooth val="0"/>
        <c:axId val="1803652816"/>
        <c:axId val="1803658224"/>
      </c:lineChart>
      <c:catAx>
        <c:axId val="180365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03658224"/>
        <c:crosses val="autoZero"/>
        <c:auto val="1"/>
        <c:lblAlgn val="ctr"/>
        <c:lblOffset val="100"/>
        <c:noMultiLvlLbl val="0"/>
      </c:catAx>
      <c:valAx>
        <c:axId val="180365822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5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9FB8-44ED-A39F-FA54191C5A71}"/>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8-23E5-4090-BCA0-93F4F12A6C02}"/>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9-23E5-4090-BCA0-93F4F12A6C02}"/>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A-23E5-4090-BCA0-93F4F12A6C02}"/>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B-23E5-4090-BCA0-93F4F12A6C02}"/>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C-23E5-4090-BCA0-93F4F12A6C02}"/>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D-23E5-4090-BCA0-93F4F12A6C02}"/>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E-23E5-4090-BCA0-93F4F12A6C02}"/>
            </c:ext>
          </c:extLst>
        </c:ser>
        <c:dLbls>
          <c:showLegendKey val="0"/>
          <c:showVal val="0"/>
          <c:showCatName val="0"/>
          <c:showSerName val="0"/>
          <c:showPercent val="0"/>
          <c:showBubbleSize val="0"/>
        </c:dLbls>
        <c:gapWidth val="219"/>
        <c:overlap val="-27"/>
        <c:axId val="1730430128"/>
        <c:axId val="1730436368"/>
      </c:barChart>
      <c:catAx>
        <c:axId val="17304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36368"/>
        <c:crosses val="autoZero"/>
        <c:auto val="1"/>
        <c:lblAlgn val="ctr"/>
        <c:lblOffset val="100"/>
        <c:noMultiLvlLbl val="0"/>
      </c:catAx>
      <c:valAx>
        <c:axId val="173043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4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B6-4199-872C-DE8652B6A9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6-4199-872C-DE8652B6A9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B6-4199-872C-DE8652B6A9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B6-4199-872C-DE8652B6A9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B6-4199-872C-DE8652B6A989}"/>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911-447D-A162-7D76562A40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2A2-4415-8FDB-5B401BF4A7B0}"/>
            </c:ext>
          </c:extLst>
        </c:ser>
        <c:dLbls>
          <c:showLegendKey val="0"/>
          <c:showVal val="0"/>
          <c:showCatName val="0"/>
          <c:showSerName val="0"/>
          <c:showPercent val="0"/>
          <c:showBubbleSize val="0"/>
        </c:dLbls>
        <c:gapWidth val="182"/>
        <c:axId val="1817946704"/>
        <c:axId val="1817949616"/>
      </c:barChart>
      <c:catAx>
        <c:axId val="18179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49616"/>
        <c:crosses val="autoZero"/>
        <c:auto val="1"/>
        <c:lblAlgn val="ctr"/>
        <c:lblOffset val="100"/>
        <c:noMultiLvlLbl val="0"/>
      </c:catAx>
      <c:valAx>
        <c:axId val="181794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4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bg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30709036376264E-2"/>
          <c:y val="9.6247319095344092E-2"/>
          <c:w val="0.81569566983256292"/>
          <c:h val="0.58715618452753726"/>
        </c:manualLayout>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bg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16C-4213-89DC-2DA4CB5214A4}"/>
            </c:ext>
          </c:extLst>
        </c:ser>
        <c:dLbls>
          <c:dLblPos val="ctr"/>
          <c:showLegendKey val="0"/>
          <c:showVal val="1"/>
          <c:showCatName val="0"/>
          <c:showSerName val="0"/>
          <c:showPercent val="0"/>
          <c:showBubbleSize val="0"/>
        </c:dLbls>
        <c:marker val="1"/>
        <c:smooth val="0"/>
        <c:axId val="1803652816"/>
        <c:axId val="1803658224"/>
      </c:lineChart>
      <c:catAx>
        <c:axId val="180365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803658224"/>
        <c:crosses val="autoZero"/>
        <c:auto val="1"/>
        <c:lblAlgn val="ctr"/>
        <c:lblOffset val="100"/>
        <c:noMultiLvlLbl val="0"/>
      </c:catAx>
      <c:valAx>
        <c:axId val="180365822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365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560725363875"/>
          <c:y val="0.15898391690400401"/>
          <c:w val="0.6829771553482501"/>
          <c:h val="0.70869935689318453"/>
        </c:manualLayout>
      </c:layout>
      <c:barChart>
        <c:barDir val="col"/>
        <c:grouping val="clustered"/>
        <c:varyColors val="0"/>
        <c:ser>
          <c:idx val="0"/>
          <c:order val="0"/>
          <c:tx>
            <c:strRef>
              <c:f>Sheet4!$B$3:$B$4</c:f>
              <c:strCache>
                <c:ptCount val="1"/>
                <c:pt idx="0">
                  <c:v>Andrew James</c:v>
                </c:pt>
              </c:strCache>
            </c:strRef>
          </c:tx>
          <c:spPr>
            <a:solidFill>
              <a:srgbClr val="00B050"/>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A3D6-47CE-9B66-2426F38CC7D9}"/>
            </c:ext>
          </c:extLst>
        </c:ser>
        <c:ser>
          <c:idx val="1"/>
          <c:order val="1"/>
          <c:tx>
            <c:strRef>
              <c:f>Sheet4!$C$3:$C$4</c:f>
              <c:strCache>
                <c:ptCount val="1"/>
                <c:pt idx="0">
                  <c:v>Anna Weber</c:v>
                </c:pt>
              </c:strCache>
            </c:strRef>
          </c:tx>
          <c:spPr>
            <a:solidFill>
              <a:schemeClr val="accent6">
                <a:lumMod val="75000"/>
              </a:schemeClr>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10-A3D6-47CE-9B66-2426F38CC7D9}"/>
            </c:ext>
          </c:extLst>
        </c:ser>
        <c:ser>
          <c:idx val="2"/>
          <c:order val="2"/>
          <c:tx>
            <c:strRef>
              <c:f>Sheet4!$D$3:$D$4</c:f>
              <c:strCache>
                <c:ptCount val="1"/>
                <c:pt idx="0">
                  <c:v>Anne Lee</c:v>
                </c:pt>
              </c:strCache>
            </c:strRef>
          </c:tx>
          <c:spPr>
            <a:solidFill>
              <a:schemeClr val="accent6">
                <a:lumMod val="40000"/>
                <a:lumOff val="60000"/>
              </a:schemeClr>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11-A3D6-47CE-9B66-2426F38CC7D9}"/>
            </c:ext>
          </c:extLst>
        </c:ser>
        <c:ser>
          <c:idx val="3"/>
          <c:order val="3"/>
          <c:tx>
            <c:strRef>
              <c:f>Sheet4!$E$3:$E$4</c:f>
              <c:strCache>
                <c:ptCount val="1"/>
                <c:pt idx="0">
                  <c:v>Ben Wallace</c:v>
                </c:pt>
              </c:strCache>
            </c:strRef>
          </c:tx>
          <c:spPr>
            <a:solidFill>
              <a:schemeClr val="accent6">
                <a:lumMod val="50000"/>
              </a:schemeClr>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12-A3D6-47CE-9B66-2426F38CC7D9}"/>
            </c:ext>
          </c:extLst>
        </c:ser>
        <c:ser>
          <c:idx val="4"/>
          <c:order val="4"/>
          <c:tx>
            <c:strRef>
              <c:f>Sheet4!$F$3:$F$4</c:f>
              <c:strCache>
                <c:ptCount val="1"/>
                <c:pt idx="0">
                  <c:v>Kim Fishman</c:v>
                </c:pt>
              </c:strCache>
            </c:strRef>
          </c:tx>
          <c:spPr>
            <a:solidFill>
              <a:schemeClr val="accent6">
                <a:lumMod val="60000"/>
                <a:lumOff val="40000"/>
              </a:schemeClr>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13-A3D6-47CE-9B66-2426F38CC7D9}"/>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14-A3D6-47CE-9B66-2426F38CC7D9}"/>
            </c:ext>
          </c:extLst>
        </c:ser>
        <c:ser>
          <c:idx val="6"/>
          <c:order val="6"/>
          <c:tx>
            <c:strRef>
              <c:f>Sheet4!$H$3:$H$4</c:f>
              <c:strCache>
                <c:ptCount val="1"/>
                <c:pt idx="0">
                  <c:v>Michael Fox</c:v>
                </c:pt>
              </c:strCache>
            </c:strRef>
          </c:tx>
          <c:spPr>
            <a:solidFill>
              <a:schemeClr val="accent1">
                <a:lumMod val="5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15-A3D6-47CE-9B66-2426F38CC7D9}"/>
            </c:ext>
          </c:extLst>
        </c:ser>
        <c:ser>
          <c:idx val="7"/>
          <c:order val="7"/>
          <c:tx>
            <c:strRef>
              <c:f>Sheet4!$I$3:$I$4</c:f>
              <c:strCache>
                <c:ptCount val="1"/>
                <c:pt idx="0">
                  <c:v>Oscar Knox</c:v>
                </c:pt>
              </c:strCache>
            </c:strRef>
          </c:tx>
          <c:spPr>
            <a:solidFill>
              <a:schemeClr val="accent5">
                <a:lumMod val="75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16-A3D6-47CE-9B66-2426F38CC7D9}"/>
            </c:ext>
          </c:extLst>
        </c:ser>
        <c:dLbls>
          <c:showLegendKey val="0"/>
          <c:showVal val="0"/>
          <c:showCatName val="0"/>
          <c:showSerName val="0"/>
          <c:showPercent val="0"/>
          <c:showBubbleSize val="0"/>
        </c:dLbls>
        <c:gapWidth val="219"/>
        <c:overlap val="-27"/>
        <c:axId val="1730430128"/>
        <c:axId val="1730436368"/>
      </c:barChart>
      <c:catAx>
        <c:axId val="173043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0436368"/>
        <c:crosses val="autoZero"/>
        <c:auto val="1"/>
        <c:lblAlgn val="ctr"/>
        <c:lblOffset val="100"/>
        <c:noMultiLvlLbl val="0"/>
      </c:catAx>
      <c:valAx>
        <c:axId val="173043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043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pivotFmt>
      <c:pivotFmt>
        <c:idx val="14"/>
        <c:spPr>
          <a:solidFill>
            <a:srgbClr val="00B050"/>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002060"/>
          </a:solidFill>
          <a:ln w="19050">
            <a:solidFill>
              <a:schemeClr val="lt1"/>
            </a:solidFill>
          </a:ln>
          <a:effectLst/>
        </c:spPr>
      </c:pivotFmt>
      <c:pivotFmt>
        <c:idx val="17"/>
        <c:spPr>
          <a:solidFill>
            <a:schemeClr val="accent5">
              <a:lumMod val="50000"/>
            </a:schemeClr>
          </a:solidFill>
          <a:ln w="19050">
            <a:solidFill>
              <a:schemeClr val="lt1"/>
            </a:solidFill>
          </a:ln>
          <a:effectLst/>
        </c:spPr>
      </c:pivotFmt>
    </c:pivotFmts>
    <c:plotArea>
      <c:layout>
        <c:manualLayout>
          <c:layoutTarget val="inner"/>
          <c:xMode val="edge"/>
          <c:yMode val="edge"/>
          <c:x val="6.7645218182852587E-2"/>
          <c:y val="9.832408357615019E-2"/>
          <c:w val="0.70335571792264717"/>
          <c:h val="0.87069685527227325"/>
        </c:manualLayout>
      </c:layout>
      <c:doughnutChart>
        <c:varyColors val="1"/>
        <c:ser>
          <c:idx val="0"/>
          <c:order val="0"/>
          <c:tx>
            <c:strRef>
              <c:f>Sheet5!$B$3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4C36-43C3-B17C-A44AA16F128D}"/>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4C36-43C3-B17C-A44AA16F12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36-43C3-B17C-A44AA16F128D}"/>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4C36-43C3-B17C-A44AA16F128D}"/>
              </c:ext>
            </c:extLst>
          </c:dPt>
          <c:dPt>
            <c:idx val="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9-4C36-43C3-B17C-A44AA16F128D}"/>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4C36-43C3-B17C-A44AA16F128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2350927842259"/>
          <c:y val="5.3073558570142607E-2"/>
          <c:w val="0.70100834379441568"/>
          <c:h val="0.84055361495458136"/>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A75D-4DF1-B56F-5F38DBE5F068}"/>
            </c:ext>
          </c:extLst>
        </c:ser>
        <c:dLbls>
          <c:showLegendKey val="0"/>
          <c:showVal val="0"/>
          <c:showCatName val="0"/>
          <c:showSerName val="0"/>
          <c:showPercent val="0"/>
          <c:showBubbleSize val="0"/>
        </c:dLbls>
        <c:gapWidth val="182"/>
        <c:axId val="1817946704"/>
        <c:axId val="1817949616"/>
      </c:barChart>
      <c:catAx>
        <c:axId val="181794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949616"/>
        <c:crosses val="autoZero"/>
        <c:auto val="1"/>
        <c:lblAlgn val="ctr"/>
        <c:lblOffset val="100"/>
        <c:noMultiLvlLbl val="0"/>
      </c:catAx>
      <c:valAx>
        <c:axId val="181794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946704"/>
        <c:crosses val="autoZero"/>
        <c:crossBetween val="between"/>
      </c:valAx>
      <c:spPr>
        <a:noFill/>
        <a:ln>
          <a:noFill/>
        </a:ln>
        <a:effectLst/>
      </c:spPr>
    </c:plotArea>
    <c:legend>
      <c:legendPos val="r"/>
      <c:layout>
        <c:manualLayout>
          <c:xMode val="edge"/>
          <c:yMode val="edge"/>
          <c:x val="0.79330275583095089"/>
          <c:y val="0.47180504295253028"/>
          <c:w val="0.12388396274451323"/>
          <c:h val="5.63896509779663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_xlchart.v2.1</cx:f>
      </cx:strDim>
      <cx:numDim type="val">
        <cx:f dir="row">_xlchart.v2.2</cx:f>
      </cx:numDim>
    </cx:data>
  </cx:chartData>
  <cx:chart>
    <cx:plotArea>
      <cx:plotAreaRegion>
        <cx:series layoutId="funnel" uniqueId="{9AB32C4C-6842-4661-B608-19E171EAD0D3}">
          <cx:tx>
            <cx:txData>
              <cx:f>_xlchart.v2.0</cx:f>
              <cx:v>Sum of Revenue</cx:v>
            </cx:txData>
          </cx:tx>
          <cx:dataLabels>
            <cx:visibility seriesName="0" categoryName="0" value="1"/>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_xlchart.v2.5</cx:f>
      </cx:numDim>
    </cx:data>
  </cx:chartData>
  <cx:chart>
    <cx:plotArea>
      <cx:plotAreaRegion>
        <cx:plotSurface>
          <cx:spPr>
            <a:noFill/>
          </cx:spPr>
        </cx:plotSurface>
        <cx:series layoutId="funnel" uniqueId="{9AB32C4C-6842-4661-B608-19E171EAD0D3}">
          <cx:tx>
            <cx:txData>
              <cx:f>_xlchart.v2.3</cx:f>
              <cx:v>Sum of Revenue</cx:v>
            </cx:txData>
          </cx:tx>
          <cx:dataLabels>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19050</xdr:colOff>
      <xdr:row>1</xdr:row>
      <xdr:rowOff>160020</xdr:rowOff>
    </xdr:from>
    <xdr:to>
      <xdr:col>14</xdr:col>
      <xdr:colOff>381000</xdr:colOff>
      <xdr:row>16</xdr:row>
      <xdr:rowOff>91440</xdr:rowOff>
    </xdr:to>
    <xdr:graphicFrame macro="">
      <xdr:nvGraphicFramePr>
        <xdr:cNvPr id="2" name="Chart 1">
          <a:extLst>
            <a:ext uri="{FF2B5EF4-FFF2-40B4-BE49-F238E27FC236}">
              <a16:creationId xmlns:a16="http://schemas.microsoft.com/office/drawing/2014/main" id="{A0550C93-8ED8-459F-A145-61CD2AA4D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521970</xdr:colOff>
      <xdr:row>10</xdr:row>
      <xdr:rowOff>30480</xdr:rowOff>
    </xdr:from>
    <xdr:to>
      <xdr:col>6</xdr:col>
      <xdr:colOff>373380</xdr:colOff>
      <xdr:row>24</xdr:row>
      <xdr:rowOff>22860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8ED59036-4AC4-4B56-9281-CE9F724499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970" y="2011680"/>
              <a:ext cx="5010150" cy="2766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xdr:colOff>
      <xdr:row>8</xdr:row>
      <xdr:rowOff>129540</xdr:rowOff>
    </xdr:from>
    <xdr:to>
      <xdr:col>9</xdr:col>
      <xdr:colOff>640080</xdr:colOff>
      <xdr:row>24</xdr:row>
      <xdr:rowOff>175260</xdr:rowOff>
    </xdr:to>
    <xdr:graphicFrame macro="">
      <xdr:nvGraphicFramePr>
        <xdr:cNvPr id="3" name="Chart 2">
          <a:extLst>
            <a:ext uri="{FF2B5EF4-FFF2-40B4-BE49-F238E27FC236}">
              <a16:creationId xmlns:a16="http://schemas.microsoft.com/office/drawing/2014/main" id="{902DA98B-F80E-4E96-ACEC-4FA4CB467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651510</xdr:colOff>
      <xdr:row>1</xdr:row>
      <xdr:rowOff>160020</xdr:rowOff>
    </xdr:from>
    <xdr:to>
      <xdr:col>10</xdr:col>
      <xdr:colOff>495300</xdr:colOff>
      <xdr:row>18</xdr:row>
      <xdr:rowOff>22860</xdr:rowOff>
    </xdr:to>
    <xdr:graphicFrame macro="">
      <xdr:nvGraphicFramePr>
        <xdr:cNvPr id="2" name="Chart 1">
          <a:extLst>
            <a:ext uri="{FF2B5EF4-FFF2-40B4-BE49-F238E27FC236}">
              <a16:creationId xmlns:a16="http://schemas.microsoft.com/office/drawing/2014/main" id="{95BCE4B2-7CCC-4980-8A0A-9451F9D24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xdr:colOff>
      <xdr:row>2</xdr:row>
      <xdr:rowOff>22860</xdr:rowOff>
    </xdr:from>
    <xdr:to>
      <xdr:col>13</xdr:col>
      <xdr:colOff>106680</xdr:colOff>
      <xdr:row>23</xdr:row>
      <xdr:rowOff>137160</xdr:rowOff>
    </xdr:to>
    <xdr:graphicFrame macro="">
      <xdr:nvGraphicFramePr>
        <xdr:cNvPr id="2" name="Chart 1">
          <a:extLst>
            <a:ext uri="{FF2B5EF4-FFF2-40B4-BE49-F238E27FC236}">
              <a16:creationId xmlns:a16="http://schemas.microsoft.com/office/drawing/2014/main" id="{1EA03DDF-EDB3-4B87-96D9-ECF8C6D00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79774</xdr:colOff>
      <xdr:row>0</xdr:row>
      <xdr:rowOff>25122</xdr:rowOff>
    </xdr:from>
    <xdr:to>
      <xdr:col>27</xdr:col>
      <xdr:colOff>310443</xdr:colOff>
      <xdr:row>49</xdr:row>
      <xdr:rowOff>109788</xdr:rowOff>
    </xdr:to>
    <xdr:pic>
      <xdr:nvPicPr>
        <xdr:cNvPr id="5" name="Picture 4">
          <a:extLst>
            <a:ext uri="{FF2B5EF4-FFF2-40B4-BE49-F238E27FC236}">
              <a16:creationId xmlns:a16="http://schemas.microsoft.com/office/drawing/2014/main" id="{AB21854E-4E80-428A-95F0-B8148D5213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74" y="25122"/>
          <a:ext cx="18317702" cy="9932051"/>
        </a:xfrm>
        <a:prstGeom prst="rect">
          <a:avLst/>
        </a:prstGeom>
      </xdr:spPr>
    </xdr:pic>
    <xdr:clientData/>
  </xdr:twoCellAnchor>
  <xdr:twoCellAnchor>
    <xdr:from>
      <xdr:col>2</xdr:col>
      <xdr:colOff>533400</xdr:colOff>
      <xdr:row>4</xdr:row>
      <xdr:rowOff>91440</xdr:rowOff>
    </xdr:from>
    <xdr:to>
      <xdr:col>15</xdr:col>
      <xdr:colOff>0</xdr:colOff>
      <xdr:row>10</xdr:row>
      <xdr:rowOff>137160</xdr:rowOff>
    </xdr:to>
    <xdr:sp macro="" textlink="">
      <xdr:nvSpPr>
        <xdr:cNvPr id="6" name="Rectangle 5">
          <a:extLst>
            <a:ext uri="{FF2B5EF4-FFF2-40B4-BE49-F238E27FC236}">
              <a16:creationId xmlns:a16="http://schemas.microsoft.com/office/drawing/2014/main" id="{73F5DD02-F190-4350-8264-D78CFDBEBC12}"/>
            </a:ext>
          </a:extLst>
        </xdr:cNvPr>
        <xdr:cNvSpPr/>
      </xdr:nvSpPr>
      <xdr:spPr>
        <a:xfrm>
          <a:off x="1874520" y="883920"/>
          <a:ext cx="8183880" cy="1234440"/>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281940</xdr:colOff>
      <xdr:row>0</xdr:row>
      <xdr:rowOff>76200</xdr:rowOff>
    </xdr:from>
    <xdr:to>
      <xdr:col>14</xdr:col>
      <xdr:colOff>617220</xdr:colOff>
      <xdr:row>1</xdr:row>
      <xdr:rowOff>190500</xdr:rowOff>
    </xdr:to>
    <xdr:sp macro="" textlink="">
      <xdr:nvSpPr>
        <xdr:cNvPr id="3" name="TextBox 2">
          <a:extLst>
            <a:ext uri="{FF2B5EF4-FFF2-40B4-BE49-F238E27FC236}">
              <a16:creationId xmlns:a16="http://schemas.microsoft.com/office/drawing/2014/main" id="{375D9699-5B7C-439A-A07C-6F694DE7963F}"/>
            </a:ext>
          </a:extLst>
        </xdr:cNvPr>
        <xdr:cNvSpPr txBox="1"/>
      </xdr:nvSpPr>
      <xdr:spPr>
        <a:xfrm>
          <a:off x="6316980" y="76200"/>
          <a:ext cx="36880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bg1"/>
              </a:solidFill>
            </a:rPr>
            <a:t>PERFORMANCE DASHBOARD</a:t>
          </a:r>
        </a:p>
        <a:p>
          <a:pPr marL="0" marR="0" lvl="0" indent="0" defTabSz="914400" eaLnBrk="1" fontAlgn="auto" latinLnBrk="0" hangingPunct="1">
            <a:lnSpc>
              <a:spcPct val="100000"/>
            </a:lnSpc>
            <a:spcBef>
              <a:spcPts val="0"/>
            </a:spcBef>
            <a:spcAft>
              <a:spcPts val="0"/>
            </a:spcAft>
            <a:buClrTx/>
            <a:buSzTx/>
            <a:buFontTx/>
            <a:buNone/>
            <a:tabLst/>
            <a:defRPr/>
          </a:pPr>
          <a:r>
            <a:rPr lang="en-IN" sz="1600" b="1" baseline="0">
              <a:solidFill>
                <a:schemeClr val="dk1"/>
              </a:solidFill>
              <a:effectLst/>
              <a:latin typeface="+mn-lt"/>
              <a:ea typeface="+mn-ea"/>
              <a:cs typeface="+mn-cs"/>
            </a:rPr>
            <a:t>PERFORMANCE DASHBOARD</a:t>
          </a:r>
          <a:endParaRPr lang="en-IN" sz="1600">
            <a:effectLst/>
          </a:endParaRPr>
        </a:p>
        <a:p>
          <a:endParaRPr lang="en-IN" sz="1600" b="1" baseline="0">
            <a:solidFill>
              <a:schemeClr val="bg1"/>
            </a:solidFill>
          </a:endParaRPr>
        </a:p>
        <a:p>
          <a:endParaRPr lang="en-IN" sz="1600" b="1" baseline="0">
            <a:solidFill>
              <a:schemeClr val="bg1"/>
            </a:solidFill>
          </a:endParaRPr>
        </a:p>
      </xdr:txBody>
    </xdr:sp>
    <xdr:clientData/>
  </xdr:twoCellAnchor>
  <xdr:twoCellAnchor>
    <xdr:from>
      <xdr:col>9</xdr:col>
      <xdr:colOff>317696</xdr:colOff>
      <xdr:row>1</xdr:row>
      <xdr:rowOff>152400</xdr:rowOff>
    </xdr:from>
    <xdr:to>
      <xdr:col>13</xdr:col>
      <xdr:colOff>317696</xdr:colOff>
      <xdr:row>1</xdr:row>
      <xdr:rowOff>152400</xdr:rowOff>
    </xdr:to>
    <xdr:cxnSp macro="">
      <xdr:nvCxnSpPr>
        <xdr:cNvPr id="8" name="Straight Connector 7">
          <a:extLst>
            <a:ext uri="{FF2B5EF4-FFF2-40B4-BE49-F238E27FC236}">
              <a16:creationId xmlns:a16="http://schemas.microsoft.com/office/drawing/2014/main" id="{5166D138-4413-408A-92FE-47918A8E7332}"/>
            </a:ext>
          </a:extLst>
        </xdr:cNvPr>
        <xdr:cNvCxnSpPr/>
      </xdr:nvCxnSpPr>
      <xdr:spPr>
        <a:xfrm>
          <a:off x="6346707" y="353367"/>
          <a:ext cx="2679560" cy="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14821</xdr:colOff>
      <xdr:row>1</xdr:row>
      <xdr:rowOff>173585</xdr:rowOff>
    </xdr:from>
    <xdr:to>
      <xdr:col>12</xdr:col>
      <xdr:colOff>661516</xdr:colOff>
      <xdr:row>3</xdr:row>
      <xdr:rowOff>158345</xdr:rowOff>
    </xdr:to>
    <xdr:sp macro="" textlink="">
      <xdr:nvSpPr>
        <xdr:cNvPr id="11" name="TextBox 10">
          <a:extLst>
            <a:ext uri="{FF2B5EF4-FFF2-40B4-BE49-F238E27FC236}">
              <a16:creationId xmlns:a16="http://schemas.microsoft.com/office/drawing/2014/main" id="{3F6C0168-7933-467C-BFCB-62D084D545AB}"/>
            </a:ext>
          </a:extLst>
        </xdr:cNvPr>
        <xdr:cNvSpPr txBox="1"/>
      </xdr:nvSpPr>
      <xdr:spPr>
        <a:xfrm>
          <a:off x="6713722" y="374552"/>
          <a:ext cx="1986475" cy="38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a:t>
          </a:r>
          <a:r>
            <a:rPr lang="en-IN" sz="1600" b="1" baseline="0">
              <a:solidFill>
                <a:schemeClr val="bg1"/>
              </a:solidFill>
            </a:rPr>
            <a:t> BY COMPANY</a:t>
          </a:r>
          <a:endParaRPr lang="en-IN" sz="1600" b="1">
            <a:solidFill>
              <a:schemeClr val="bg1"/>
            </a:solidFill>
          </a:endParaRPr>
        </a:p>
      </xdr:txBody>
    </xdr:sp>
    <xdr:clientData/>
  </xdr:twoCellAnchor>
  <xdr:twoCellAnchor>
    <xdr:from>
      <xdr:col>3</xdr:col>
      <xdr:colOff>327660</xdr:colOff>
      <xdr:row>5</xdr:row>
      <xdr:rowOff>30480</xdr:rowOff>
    </xdr:from>
    <xdr:to>
      <xdr:col>14</xdr:col>
      <xdr:colOff>312420</xdr:colOff>
      <xdr:row>13</xdr:row>
      <xdr:rowOff>91440</xdr:rowOff>
    </xdr:to>
    <xdr:sp macro="" textlink="">
      <xdr:nvSpPr>
        <xdr:cNvPr id="13" name="Rectangle 12">
          <a:extLst>
            <a:ext uri="{FF2B5EF4-FFF2-40B4-BE49-F238E27FC236}">
              <a16:creationId xmlns:a16="http://schemas.microsoft.com/office/drawing/2014/main" id="{72455D2B-CE5A-4799-94D0-7689AF562BB7}"/>
            </a:ext>
          </a:extLst>
        </xdr:cNvPr>
        <xdr:cNvSpPr/>
      </xdr:nvSpPr>
      <xdr:spPr>
        <a:xfrm>
          <a:off x="2339340" y="1021080"/>
          <a:ext cx="7360920" cy="16459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397181</xdr:colOff>
      <xdr:row>4</xdr:row>
      <xdr:rowOff>51082</xdr:rowOff>
    </xdr:from>
    <xdr:to>
      <xdr:col>15</xdr:col>
      <xdr:colOff>188148</xdr:colOff>
      <xdr:row>13</xdr:row>
      <xdr:rowOff>37630</xdr:rowOff>
    </xdr:to>
    <xdr:sp macro="" textlink="">
      <xdr:nvSpPr>
        <xdr:cNvPr id="2" name="Rectangle 1">
          <a:extLst>
            <a:ext uri="{FF2B5EF4-FFF2-40B4-BE49-F238E27FC236}">
              <a16:creationId xmlns:a16="http://schemas.microsoft.com/office/drawing/2014/main" id="{E1208403-55E4-4793-A33A-04882638CEEC}"/>
            </a:ext>
          </a:extLst>
        </xdr:cNvPr>
        <xdr:cNvSpPr/>
      </xdr:nvSpPr>
      <xdr:spPr>
        <a:xfrm>
          <a:off x="397181" y="841304"/>
          <a:ext cx="9809856" cy="1764548"/>
        </a:xfrm>
        <a:prstGeom prst="rect">
          <a:avLst/>
        </a:prstGeom>
        <a:solidFill>
          <a:schemeClr val="tx1">
            <a:alpha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373944</xdr:colOff>
      <xdr:row>14</xdr:row>
      <xdr:rowOff>21166</xdr:rowOff>
    </xdr:from>
    <xdr:to>
      <xdr:col>5</xdr:col>
      <xdr:colOff>84666</xdr:colOff>
      <xdr:row>27</xdr:row>
      <xdr:rowOff>84666</xdr:rowOff>
    </xdr:to>
    <xdr:sp macro="" textlink="">
      <xdr:nvSpPr>
        <xdr:cNvPr id="10" name="Rectangle 9">
          <a:extLst>
            <a:ext uri="{FF2B5EF4-FFF2-40B4-BE49-F238E27FC236}">
              <a16:creationId xmlns:a16="http://schemas.microsoft.com/office/drawing/2014/main" id="{F735CD1A-4292-47C0-BE86-15BDA74C677A}"/>
            </a:ext>
          </a:extLst>
        </xdr:cNvPr>
        <xdr:cNvSpPr/>
      </xdr:nvSpPr>
      <xdr:spPr>
        <a:xfrm>
          <a:off x="373944" y="2786944"/>
          <a:ext cx="3050352" cy="2631722"/>
        </a:xfrm>
        <a:prstGeom prst="rect">
          <a:avLst/>
        </a:prstGeom>
        <a:solidFill>
          <a:schemeClr val="tx1">
            <a:alpha val="48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 BY REGION</a:t>
          </a:r>
        </a:p>
        <a:p>
          <a:pPr algn="l"/>
          <a:endParaRPr lang="en-IN" sz="1100"/>
        </a:p>
      </xdr:txBody>
    </xdr:sp>
    <xdr:clientData/>
  </xdr:twoCellAnchor>
  <xdr:twoCellAnchor>
    <xdr:from>
      <xdr:col>5</xdr:col>
      <xdr:colOff>225777</xdr:colOff>
      <xdr:row>13</xdr:row>
      <xdr:rowOff>188148</xdr:rowOff>
    </xdr:from>
    <xdr:to>
      <xdr:col>10</xdr:col>
      <xdr:colOff>329259</xdr:colOff>
      <xdr:row>27</xdr:row>
      <xdr:rowOff>18815</xdr:rowOff>
    </xdr:to>
    <xdr:sp macro="" textlink="">
      <xdr:nvSpPr>
        <xdr:cNvPr id="12" name="Rectangle 11">
          <a:extLst>
            <a:ext uri="{FF2B5EF4-FFF2-40B4-BE49-F238E27FC236}">
              <a16:creationId xmlns:a16="http://schemas.microsoft.com/office/drawing/2014/main" id="{E28E2449-D892-42CD-B930-B412089C4148}"/>
            </a:ext>
          </a:extLst>
        </xdr:cNvPr>
        <xdr:cNvSpPr/>
      </xdr:nvSpPr>
      <xdr:spPr>
        <a:xfrm>
          <a:off x="3565407" y="2756370"/>
          <a:ext cx="3443111" cy="2596445"/>
        </a:xfrm>
        <a:prstGeom prst="rect">
          <a:avLst/>
        </a:prstGeom>
        <a:solidFill>
          <a:schemeClr val="tx1">
            <a:alpha val="48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SALES BY EMPLOYEE</a:t>
          </a:r>
        </a:p>
        <a:p>
          <a:pPr algn="l"/>
          <a:endParaRPr lang="en-IN" sz="1100"/>
        </a:p>
      </xdr:txBody>
    </xdr:sp>
    <xdr:clientData/>
  </xdr:twoCellAnchor>
  <xdr:twoCellAnchor>
    <xdr:from>
      <xdr:col>10</xdr:col>
      <xdr:colOff>457387</xdr:colOff>
      <xdr:row>13</xdr:row>
      <xdr:rowOff>188149</xdr:rowOff>
    </xdr:from>
    <xdr:to>
      <xdr:col>15</xdr:col>
      <xdr:colOff>263407</xdr:colOff>
      <xdr:row>27</xdr:row>
      <xdr:rowOff>1</xdr:rowOff>
    </xdr:to>
    <xdr:sp macro="" textlink="">
      <xdr:nvSpPr>
        <xdr:cNvPr id="14" name="Rectangle 13">
          <a:extLst>
            <a:ext uri="{FF2B5EF4-FFF2-40B4-BE49-F238E27FC236}">
              <a16:creationId xmlns:a16="http://schemas.microsoft.com/office/drawing/2014/main" id="{9E58B3A8-AA22-4E85-A200-D4BD536DF20B}"/>
            </a:ext>
          </a:extLst>
        </xdr:cNvPr>
        <xdr:cNvSpPr/>
      </xdr:nvSpPr>
      <xdr:spPr>
        <a:xfrm>
          <a:off x="7136646" y="2756371"/>
          <a:ext cx="3145650" cy="2577630"/>
        </a:xfrm>
        <a:prstGeom prst="rect">
          <a:avLst/>
        </a:prstGeom>
        <a:solidFill>
          <a:schemeClr val="tx1">
            <a:alpha val="48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ITEM SHARE</a:t>
          </a:r>
        </a:p>
      </xdr:txBody>
    </xdr:sp>
    <xdr:clientData/>
  </xdr:twoCellAnchor>
  <xdr:twoCellAnchor>
    <xdr:from>
      <xdr:col>15</xdr:col>
      <xdr:colOff>374411</xdr:colOff>
      <xdr:row>4</xdr:row>
      <xdr:rowOff>58408</xdr:rowOff>
    </xdr:from>
    <xdr:to>
      <xdr:col>21</xdr:col>
      <xdr:colOff>256067</xdr:colOff>
      <xdr:row>30</xdr:row>
      <xdr:rowOff>137079</xdr:rowOff>
    </xdr:to>
    <xdr:sp macro="" textlink="">
      <xdr:nvSpPr>
        <xdr:cNvPr id="15" name="Rectangle 14">
          <a:extLst>
            <a:ext uri="{FF2B5EF4-FFF2-40B4-BE49-F238E27FC236}">
              <a16:creationId xmlns:a16="http://schemas.microsoft.com/office/drawing/2014/main" id="{D6B5B2FC-D80A-499B-9066-8CC4B2EA41A9}"/>
            </a:ext>
          </a:extLst>
        </xdr:cNvPr>
        <xdr:cNvSpPr/>
      </xdr:nvSpPr>
      <xdr:spPr>
        <a:xfrm>
          <a:off x="10422763" y="862276"/>
          <a:ext cx="3900996" cy="5303814"/>
        </a:xfrm>
        <a:prstGeom prst="rect">
          <a:avLst/>
        </a:prstGeom>
        <a:solidFill>
          <a:schemeClr val="tx1">
            <a:alpha val="48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COMPANY REVENUE</a:t>
          </a:r>
        </a:p>
      </xdr:txBody>
    </xdr:sp>
    <xdr:clientData/>
  </xdr:twoCellAnchor>
  <xdr:twoCellAnchor>
    <xdr:from>
      <xdr:col>0</xdr:col>
      <xdr:colOff>557107</xdr:colOff>
      <xdr:row>4</xdr:row>
      <xdr:rowOff>68109</xdr:rowOff>
    </xdr:from>
    <xdr:to>
      <xdr:col>2</xdr:col>
      <xdr:colOff>427567</xdr:colOff>
      <xdr:row>5</xdr:row>
      <xdr:rowOff>106209</xdr:rowOff>
    </xdr:to>
    <xdr:sp macro="" textlink="">
      <xdr:nvSpPr>
        <xdr:cNvPr id="4" name="TextBox 3">
          <a:extLst>
            <a:ext uri="{FF2B5EF4-FFF2-40B4-BE49-F238E27FC236}">
              <a16:creationId xmlns:a16="http://schemas.microsoft.com/office/drawing/2014/main" id="{306FA260-6595-4D10-9E45-9DFD6CE16869}"/>
            </a:ext>
          </a:extLst>
        </xdr:cNvPr>
        <xdr:cNvSpPr txBox="1"/>
      </xdr:nvSpPr>
      <xdr:spPr>
        <a:xfrm>
          <a:off x="557107" y="858331"/>
          <a:ext cx="1206312" cy="23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TREND</a:t>
          </a:r>
        </a:p>
        <a:p>
          <a:endParaRPr lang="en-IN" sz="1100"/>
        </a:p>
      </xdr:txBody>
    </xdr:sp>
    <xdr:clientData/>
  </xdr:twoCellAnchor>
  <xdr:twoCellAnchor>
    <xdr:from>
      <xdr:col>1</xdr:col>
      <xdr:colOff>451555</xdr:colOff>
      <xdr:row>5</xdr:row>
      <xdr:rowOff>75259</xdr:rowOff>
    </xdr:from>
    <xdr:to>
      <xdr:col>14</xdr:col>
      <xdr:colOff>357481</xdr:colOff>
      <xdr:row>13</xdr:row>
      <xdr:rowOff>65852</xdr:rowOff>
    </xdr:to>
    <xdr:graphicFrame macro="">
      <xdr:nvGraphicFramePr>
        <xdr:cNvPr id="24" name="Chart 23">
          <a:extLst>
            <a:ext uri="{FF2B5EF4-FFF2-40B4-BE49-F238E27FC236}">
              <a16:creationId xmlns:a16="http://schemas.microsoft.com/office/drawing/2014/main" id="{1A321CB2-735E-4C7B-B83C-8CBBE93D8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517878</xdr:colOff>
      <xdr:row>16</xdr:row>
      <xdr:rowOff>37629</xdr:rowOff>
    </xdr:from>
    <xdr:to>
      <xdr:col>5</xdr:col>
      <xdr:colOff>18814</xdr:colOff>
      <xdr:row>27</xdr:row>
      <xdr:rowOff>75259</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AD7B723B-1DE3-43D5-93F1-5695A10E9E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7878" y="3207549"/>
              <a:ext cx="2853736" cy="2216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366890</xdr:colOff>
      <xdr:row>15</xdr:row>
      <xdr:rowOff>74884</xdr:rowOff>
    </xdr:from>
    <xdr:to>
      <xdr:col>10</xdr:col>
      <xdr:colOff>517409</xdr:colOff>
      <xdr:row>26</xdr:row>
      <xdr:rowOff>112889</xdr:rowOff>
    </xdr:to>
    <xdr:graphicFrame macro="">
      <xdr:nvGraphicFramePr>
        <xdr:cNvPr id="27" name="Chart 26">
          <a:extLst>
            <a:ext uri="{FF2B5EF4-FFF2-40B4-BE49-F238E27FC236}">
              <a16:creationId xmlns:a16="http://schemas.microsoft.com/office/drawing/2014/main" id="{AC0CD1A1-BE5D-4E79-A252-DEEE4F46D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531330</xdr:colOff>
      <xdr:row>14</xdr:row>
      <xdr:rowOff>141112</xdr:rowOff>
    </xdr:from>
    <xdr:to>
      <xdr:col>14</xdr:col>
      <xdr:colOff>531330</xdr:colOff>
      <xdr:row>26</xdr:row>
      <xdr:rowOff>14394</xdr:rowOff>
    </xdr:to>
    <xdr:graphicFrame macro="">
      <xdr:nvGraphicFramePr>
        <xdr:cNvPr id="28" name="Chart 27">
          <a:extLst>
            <a:ext uri="{FF2B5EF4-FFF2-40B4-BE49-F238E27FC236}">
              <a16:creationId xmlns:a16="http://schemas.microsoft.com/office/drawing/2014/main" id="{8112E366-61B6-4361-A8B0-7A3C5D3C6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397178</xdr:colOff>
      <xdr:row>5</xdr:row>
      <xdr:rowOff>195488</xdr:rowOff>
    </xdr:from>
    <xdr:to>
      <xdr:col>21</xdr:col>
      <xdr:colOff>234462</xdr:colOff>
      <xdr:row>30</xdr:row>
      <xdr:rowOff>66989</xdr:rowOff>
    </xdr:to>
    <xdr:graphicFrame macro="">
      <xdr:nvGraphicFramePr>
        <xdr:cNvPr id="30" name="Chart 29">
          <a:extLst>
            <a:ext uri="{FF2B5EF4-FFF2-40B4-BE49-F238E27FC236}">
              <a16:creationId xmlns:a16="http://schemas.microsoft.com/office/drawing/2014/main" id="{26148EDC-4674-41E0-A204-2FC1BDD12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460963</xdr:colOff>
      <xdr:row>27</xdr:row>
      <xdr:rowOff>178742</xdr:rowOff>
    </xdr:from>
    <xdr:to>
      <xdr:col>15</xdr:col>
      <xdr:colOff>592667</xdr:colOff>
      <xdr:row>38</xdr:row>
      <xdr:rowOff>141111</xdr:rowOff>
    </xdr:to>
    <xdr:sp macro="" textlink="">
      <xdr:nvSpPr>
        <xdr:cNvPr id="31" name="Rectangle 30">
          <a:extLst>
            <a:ext uri="{FF2B5EF4-FFF2-40B4-BE49-F238E27FC236}">
              <a16:creationId xmlns:a16="http://schemas.microsoft.com/office/drawing/2014/main" id="{41BB2286-2B52-45B5-AD39-11FBF3BAAE13}"/>
            </a:ext>
          </a:extLst>
        </xdr:cNvPr>
        <xdr:cNvSpPr/>
      </xdr:nvSpPr>
      <xdr:spPr>
        <a:xfrm>
          <a:off x="460963" y="5512742"/>
          <a:ext cx="10150593" cy="21354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119850</xdr:colOff>
      <xdr:row>28</xdr:row>
      <xdr:rowOff>197461</xdr:rowOff>
    </xdr:from>
    <xdr:to>
      <xdr:col>11</xdr:col>
      <xdr:colOff>348074</xdr:colOff>
      <xdr:row>37</xdr:row>
      <xdr:rowOff>9408</xdr:rowOff>
    </xdr:to>
    <mc:AlternateContent xmlns:mc="http://schemas.openxmlformats.org/markup-compatibility/2006" xmlns:a14="http://schemas.microsoft.com/office/drawing/2010/main">
      <mc:Choice Requires="a14">
        <xdr:graphicFrame macro="">
          <xdr:nvGraphicFramePr>
            <xdr:cNvPr id="37" name="Sales Person">
              <a:extLst>
                <a:ext uri="{FF2B5EF4-FFF2-40B4-BE49-F238E27FC236}">
                  <a16:creationId xmlns:a16="http://schemas.microsoft.com/office/drawing/2014/main" id="{1149B36D-64A1-4D70-B7BA-46402466E25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478971" y="5824538"/>
              <a:ext cx="2237894" cy="162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65851</xdr:colOff>
      <xdr:row>29</xdr:row>
      <xdr:rowOff>37819</xdr:rowOff>
    </xdr:from>
    <xdr:to>
      <xdr:col>15</xdr:col>
      <xdr:colOff>159926</xdr:colOff>
      <xdr:row>36</xdr:row>
      <xdr:rowOff>112888</xdr:rowOff>
    </xdr:to>
    <mc:AlternateContent xmlns:mc="http://schemas.openxmlformats.org/markup-compatibility/2006" xmlns:a14="http://schemas.microsoft.com/office/drawing/2010/main">
      <mc:Choice Requires="a14">
        <xdr:graphicFrame macro="">
          <xdr:nvGraphicFramePr>
            <xdr:cNvPr id="38" name="Region">
              <a:extLst>
                <a:ext uri="{FF2B5EF4-FFF2-40B4-BE49-F238E27FC236}">
                  <a16:creationId xmlns:a16="http://schemas.microsoft.com/office/drawing/2014/main" id="{FBD1BEBD-3B27-4481-9BCF-2F2710D812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4532" y="5865863"/>
              <a:ext cx="2103746" cy="1481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289748</xdr:colOff>
      <xdr:row>28</xdr:row>
      <xdr:rowOff>169803</xdr:rowOff>
    </xdr:from>
    <xdr:to>
      <xdr:col>7</xdr:col>
      <xdr:colOff>470371</xdr:colOff>
      <xdr:row>36</xdr:row>
      <xdr:rowOff>188148</xdr:rowOff>
    </xdr:to>
    <mc:AlternateContent xmlns:mc="http://schemas.openxmlformats.org/markup-compatibility/2006" xmlns:a14="http://schemas.microsoft.com/office/drawing/2010/main">
      <mc:Choice Requires="a14">
        <xdr:graphicFrame macro="">
          <xdr:nvGraphicFramePr>
            <xdr:cNvPr id="39" name="Item">
              <a:extLst>
                <a:ext uri="{FF2B5EF4-FFF2-40B4-BE49-F238E27FC236}">
                  <a16:creationId xmlns:a16="http://schemas.microsoft.com/office/drawing/2014/main" id="{8C84C9BD-CAC8-40F2-917A-6F214553FC3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969308" y="5796880"/>
              <a:ext cx="2190294" cy="1626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64252</xdr:colOff>
      <xdr:row>29</xdr:row>
      <xdr:rowOff>66606</xdr:rowOff>
    </xdr:from>
    <xdr:to>
      <xdr:col>3</xdr:col>
      <xdr:colOff>470370</xdr:colOff>
      <xdr:row>37</xdr:row>
      <xdr:rowOff>150518</xdr:rowOff>
    </xdr:to>
    <mc:AlternateContent xmlns:mc="http://schemas.openxmlformats.org/markup-compatibility/2006" xmlns:a14="http://schemas.microsoft.com/office/drawing/2010/main">
      <mc:Choice Requires="a14">
        <xdr:graphicFrame macro="">
          <xdr:nvGraphicFramePr>
            <xdr:cNvPr id="40" name="Years">
              <a:extLst>
                <a:ext uri="{FF2B5EF4-FFF2-40B4-BE49-F238E27FC236}">
                  <a16:creationId xmlns:a16="http://schemas.microsoft.com/office/drawing/2014/main" id="{8639B716-A3BD-4615-AF43-470A8B1C704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34142" y="5894650"/>
              <a:ext cx="1745898" cy="1691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ACK RAJKUMAR" refreshedDate="44367.835419907409" createdVersion="7" refreshedVersion="7" minRefreshableVersion="3" recordCount="2001" xr:uid="{1917107C-F9A3-4A4C-83FE-56CD5002D149}">
  <cacheSource type="worksheet">
    <worksheetSource ref="A1:J2002"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ount="21">
        <s v="Company K"/>
        <s v="Company A"/>
        <s v="Company I"/>
        <s v="Company R"/>
        <s v="Company P"/>
        <s v="Company M"/>
        <s v="Company Q"/>
        <s v="Company N"/>
        <s v="Company T"/>
        <s v="Company C"/>
        <s v="Company H"/>
        <s v="Company F"/>
        <s v="Company D"/>
        <s v="Company S"/>
        <s v="Company J"/>
        <s v="Company E"/>
        <s v="Company L"/>
        <s v="Company G"/>
        <s v="Company B"/>
        <s v="Company O"/>
        <m/>
      </sharedItems>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emiMixedTypes="0" containsString="0" containsNumber="1" containsInteger="1" minValue="0" maxValue="2028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409529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r>
    <m/>
    <x v="654"/>
    <m/>
    <x v="20"/>
    <x v="8"/>
    <x v="4"/>
    <x v="5"/>
    <m/>
    <m/>
    <n v="20285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1A0EE-B56B-4C43-855C-CC91DC3E7B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items count="7">
        <item sd="0" x="0"/>
        <item x="1"/>
        <item x="2"/>
        <item x="3"/>
        <item x="4"/>
        <item sd="0" x="5"/>
        <item t="default"/>
      </items>
    </pivotField>
    <pivotField axis="axisRow" showAll="0">
      <items count="5">
        <item h="1" x="0"/>
        <item x="1"/>
        <item x="2"/>
        <item h="1"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2B8F0-01E3-4ACA-87EB-E8439B8E8FE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showAll="0"/>
    <pivotField showAll="0"/>
    <pivotField showAll="0"/>
    <pivotField showAll="0">
      <items count="10">
        <item x="4"/>
        <item x="1"/>
        <item x="6"/>
        <item x="7"/>
        <item x="2"/>
        <item x="5"/>
        <item x="0"/>
        <item x="3"/>
        <item x="8"/>
        <item t="default"/>
      </items>
    </pivotField>
    <pivotField axis="axisCol"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2AA55-84BF-407F-99F2-02399091F15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J7" firstHeaderRow="1" firstDataRow="2"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axis="axisCol"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sd="0" x="1"/>
        <item sd="0" x="2"/>
        <item h="1"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4" format="24" series="1">
      <pivotArea type="data" outline="0" fieldPosition="0">
        <references count="2">
          <reference field="4294967294" count="1" selected="0">
            <x v="0"/>
          </reference>
          <reference field="4" count="1" selected="0">
            <x v="8"/>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5EB23-9843-4E58-807C-D5C28AE523D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showAll="0"/>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axis="axisRow"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B2AAE8-577A-4E96-86BA-1481277083D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showAll="0"/>
    <pivotField showAll="0"/>
    <pivotField axis="axisRow" showAll="0" sortType="descending">
      <items count="22">
        <item x="1"/>
        <item x="18"/>
        <item x="9"/>
        <item x="12"/>
        <item x="15"/>
        <item x="11"/>
        <item x="17"/>
        <item x="10"/>
        <item x="2"/>
        <item x="14"/>
        <item x="0"/>
        <item x="16"/>
        <item x="5"/>
        <item x="7"/>
        <item x="19"/>
        <item x="4"/>
        <item x="6"/>
        <item x="3"/>
        <item x="13"/>
        <item x="8"/>
        <item h="1" x="20"/>
        <item t="default"/>
      </items>
      <autoSortScope>
        <pivotArea dataOnly="0" outline="0" fieldPosition="0">
          <references count="1">
            <reference field="4294967294" count="1" selected="0">
              <x v="0"/>
            </reference>
          </references>
        </pivotArea>
      </autoSortScope>
    </pivotField>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showAll="0" defaultSubtotal="0">
      <items count="4">
        <item h="1" x="0"/>
        <item x="1"/>
        <item x="2"/>
        <item h="1"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37207F4-410A-4BEE-9896-E567DF385C63}" sourceName="Sales Person">
  <pivotTables>
    <pivotTable tabId="2" name="PivotTable1"/>
    <pivotTable tabId="3" name="PivotTable2"/>
    <pivotTable tabId="5" name="PivotTable6"/>
    <pivotTable tabId="6" name="PivotTable7"/>
    <pivotTable tabId="7" name="PivotTable8"/>
  </pivotTables>
  <data>
    <tabular pivotCacheId="409529296">
      <items count="9">
        <i x="4" s="1"/>
        <i x="1" s="1"/>
        <i x="6" s="1"/>
        <i x="7" s="1"/>
        <i x="2" s="1"/>
        <i x="5" s="1"/>
        <i x="0" s="1"/>
        <i x="3"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956AE7-81E8-4ED2-9529-95F1709190F4}" sourceName="Region">
  <pivotTables>
    <pivotTable tabId="2" name="PivotTable1"/>
    <pivotTable tabId="3" name="PivotTable2"/>
    <pivotTable tabId="5" name="PivotTable6"/>
    <pivotTable tabId="6" name="PivotTable7"/>
    <pivotTable tabId="7" name="PivotTable8"/>
  </pivotTables>
  <data>
    <tabular pivotCacheId="409529296">
      <items count="5">
        <i x="3" s="1"/>
        <i x="2" s="1"/>
        <i x="0" s="1"/>
        <i x="1"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61016EA-2DF9-42EB-93BB-EAE0FAEB75CA}" sourceName="Item">
  <pivotTables>
    <pivotTable tabId="2" name="PivotTable1"/>
    <pivotTable tabId="3" name="PivotTable2"/>
    <pivotTable tabId="5" name="PivotTable6"/>
    <pivotTable tabId="6" name="PivotTable7"/>
    <pivotTable tabId="7" name="PivotTable8"/>
  </pivotTables>
  <data>
    <tabular pivotCacheId="409529296">
      <items count="6">
        <i x="4" s="1"/>
        <i x="0" s="1"/>
        <i x="3" s="1"/>
        <i x="2" s="1"/>
        <i x="1"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EE5E450-96C3-4B91-A80C-425A4D7BF3C7}" sourceName="Years">
  <pivotTables>
    <pivotTable tabId="2" name="PivotTable1"/>
    <pivotTable tabId="3" name="PivotTable2"/>
    <pivotTable tabId="5" name="PivotTable6"/>
    <pivotTable tabId="6" name="PivotTable7"/>
    <pivotTable tabId="7" name="PivotTable8"/>
  </pivotTables>
  <data>
    <tabular pivotCacheId="409529296">
      <items count="4">
        <i x="0"/>
        <i x="1" s="1"/>
        <i x="2"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5D2C48A-4A67-4058-B14A-64199A863642}" cache="Slicer_Sales_Person" caption="Sales Person" style="SlicerStyleDark1 2" rowHeight="260350"/>
  <slicer name="Region" xr10:uid="{76DB082E-A139-4BC5-A19D-E13A55503B37}" cache="Slicer_Region" caption="Region" style="SlicerStyleDark1 2" rowHeight="260350"/>
  <slicer name="Item" xr10:uid="{1BFD9583-AC05-486B-845E-22EF430B9033}" cache="Slicer_Item" caption="Item" style="SlicerStyleDark1 2" rowHeight="260350"/>
  <slicer name="Years" xr10:uid="{06470FFC-AEF7-4136-8E24-1A6403AEDDAC}"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1A49A-FB85-4357-8343-7EFA17FAFEB4}">
  <dimension ref="A3:B28"/>
  <sheetViews>
    <sheetView workbookViewId="0">
      <selection activeCell="K22" sqref="K22"/>
    </sheetView>
  </sheetViews>
  <sheetFormatPr defaultRowHeight="15.6" x14ac:dyDescent="0.3"/>
  <cols>
    <col min="1" max="1" width="12.296875" bestFit="1" customWidth="1"/>
    <col min="2" max="2" width="14.5" bestFit="1" customWidth="1"/>
  </cols>
  <sheetData>
    <row r="3" spans="1:2" x14ac:dyDescent="0.3">
      <c r="A3" s="5" t="s">
        <v>2047</v>
      </c>
      <c r="B3" t="s">
        <v>2064</v>
      </c>
    </row>
    <row r="4" spans="1:2" x14ac:dyDescent="0.3">
      <c r="A4" s="6" t="s">
        <v>2050</v>
      </c>
      <c r="B4" s="8">
        <v>1158151</v>
      </c>
    </row>
    <row r="5" spans="1:2" x14ac:dyDescent="0.3">
      <c r="A5" s="7" t="s">
        <v>2051</v>
      </c>
      <c r="B5" s="8">
        <v>92759</v>
      </c>
    </row>
    <row r="6" spans="1:2" x14ac:dyDescent="0.3">
      <c r="A6" s="7" t="s">
        <v>2052</v>
      </c>
      <c r="B6" s="8">
        <v>93096</v>
      </c>
    </row>
    <row r="7" spans="1:2" x14ac:dyDescent="0.3">
      <c r="A7" s="7" t="s">
        <v>2053</v>
      </c>
      <c r="B7" s="8">
        <v>103309</v>
      </c>
    </row>
    <row r="8" spans="1:2" x14ac:dyDescent="0.3">
      <c r="A8" s="7" t="s">
        <v>2054</v>
      </c>
      <c r="B8" s="8">
        <v>93392</v>
      </c>
    </row>
    <row r="9" spans="1:2" x14ac:dyDescent="0.3">
      <c r="A9" s="7" t="s">
        <v>2055</v>
      </c>
      <c r="B9" s="8">
        <v>118523</v>
      </c>
    </row>
    <row r="10" spans="1:2" x14ac:dyDescent="0.3">
      <c r="A10" s="7" t="s">
        <v>2056</v>
      </c>
      <c r="B10" s="8">
        <v>105113</v>
      </c>
    </row>
    <row r="11" spans="1:2" x14ac:dyDescent="0.3">
      <c r="A11" s="7" t="s">
        <v>2057</v>
      </c>
      <c r="B11" s="8">
        <v>86694</v>
      </c>
    </row>
    <row r="12" spans="1:2" x14ac:dyDescent="0.3">
      <c r="A12" s="7" t="s">
        <v>2058</v>
      </c>
      <c r="B12" s="8">
        <v>96143</v>
      </c>
    </row>
    <row r="13" spans="1:2" x14ac:dyDescent="0.3">
      <c r="A13" s="7" t="s">
        <v>2059</v>
      </c>
      <c r="B13" s="8">
        <v>89459</v>
      </c>
    </row>
    <row r="14" spans="1:2" x14ac:dyDescent="0.3">
      <c r="A14" s="7" t="s">
        <v>2060</v>
      </c>
      <c r="B14" s="8">
        <v>88891</v>
      </c>
    </row>
    <row r="15" spans="1:2" x14ac:dyDescent="0.3">
      <c r="A15" s="7" t="s">
        <v>2061</v>
      </c>
      <c r="B15" s="8">
        <v>99699</v>
      </c>
    </row>
    <row r="16" spans="1:2" x14ac:dyDescent="0.3">
      <c r="A16" s="7" t="s">
        <v>2062</v>
      </c>
      <c r="B16" s="8">
        <v>91073</v>
      </c>
    </row>
    <row r="17" spans="1:2" x14ac:dyDescent="0.3">
      <c r="A17" s="6" t="s">
        <v>2063</v>
      </c>
      <c r="B17" s="8">
        <v>870440</v>
      </c>
    </row>
    <row r="18" spans="1:2" x14ac:dyDescent="0.3">
      <c r="A18" s="7" t="s">
        <v>2051</v>
      </c>
      <c r="B18" s="8">
        <v>84293</v>
      </c>
    </row>
    <row r="19" spans="1:2" x14ac:dyDescent="0.3">
      <c r="A19" s="7" t="s">
        <v>2052</v>
      </c>
      <c r="B19" s="8">
        <v>106033</v>
      </c>
    </row>
    <row r="20" spans="1:2" x14ac:dyDescent="0.3">
      <c r="A20" s="7" t="s">
        <v>2053</v>
      </c>
      <c r="B20" s="8">
        <v>127074</v>
      </c>
    </row>
    <row r="21" spans="1:2" x14ac:dyDescent="0.3">
      <c r="A21" s="7" t="s">
        <v>2054</v>
      </c>
      <c r="B21" s="8">
        <v>92400</v>
      </c>
    </row>
    <row r="22" spans="1:2" x14ac:dyDescent="0.3">
      <c r="A22" s="7" t="s">
        <v>2055</v>
      </c>
      <c r="B22" s="8">
        <v>91637</v>
      </c>
    </row>
    <row r="23" spans="1:2" x14ac:dyDescent="0.3">
      <c r="A23" s="7" t="s">
        <v>2056</v>
      </c>
      <c r="B23" s="8">
        <v>88012</v>
      </c>
    </row>
    <row r="24" spans="1:2" x14ac:dyDescent="0.3">
      <c r="A24" s="7" t="s">
        <v>2057</v>
      </c>
      <c r="B24" s="8">
        <v>71980</v>
      </c>
    </row>
    <row r="25" spans="1:2" x14ac:dyDescent="0.3">
      <c r="A25" s="7" t="s">
        <v>2058</v>
      </c>
      <c r="B25" s="8">
        <v>88838</v>
      </c>
    </row>
    <row r="26" spans="1:2" x14ac:dyDescent="0.3">
      <c r="A26" s="7" t="s">
        <v>2059</v>
      </c>
      <c r="B26" s="8">
        <v>82758</v>
      </c>
    </row>
    <row r="27" spans="1:2" x14ac:dyDescent="0.3">
      <c r="A27" s="7" t="s">
        <v>2060</v>
      </c>
      <c r="B27" s="8">
        <v>37415</v>
      </c>
    </row>
    <row r="28" spans="1:2" x14ac:dyDescent="0.3">
      <c r="A28" s="6" t="s">
        <v>2049</v>
      </c>
      <c r="B28" s="8">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1CDF-8543-4B01-93AD-3D413FCF116E}">
  <dimension ref="A3:G9"/>
  <sheetViews>
    <sheetView zoomScaleNormal="100" workbookViewId="0">
      <selection activeCell="I20" sqref="I20"/>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7" width="10.8984375" bestFit="1" customWidth="1"/>
  </cols>
  <sheetData>
    <row r="3" spans="1:7" x14ac:dyDescent="0.3">
      <c r="B3" s="5" t="s">
        <v>2065</v>
      </c>
    </row>
    <row r="4" spans="1:7" x14ac:dyDescent="0.3">
      <c r="B4" t="s">
        <v>28</v>
      </c>
      <c r="C4" t="s">
        <v>23</v>
      </c>
      <c r="D4" t="s">
        <v>13</v>
      </c>
      <c r="E4" t="s">
        <v>18</v>
      </c>
      <c r="F4" t="s">
        <v>2049</v>
      </c>
    </row>
    <row r="5" spans="1:7" x14ac:dyDescent="0.3">
      <c r="A5" t="s">
        <v>2064</v>
      </c>
      <c r="B5" s="8">
        <v>495353</v>
      </c>
      <c r="C5" s="8">
        <v>508119</v>
      </c>
      <c r="D5" s="8">
        <v>492984</v>
      </c>
      <c r="E5" s="8">
        <v>532135</v>
      </c>
      <c r="F5" s="8">
        <v>2028591</v>
      </c>
    </row>
    <row r="8" spans="1:7" x14ac:dyDescent="0.3">
      <c r="A8" s="9"/>
      <c r="B8" s="9" t="s">
        <v>28</v>
      </c>
      <c r="C8" s="9" t="s">
        <v>23</v>
      </c>
      <c r="D8" s="9" t="s">
        <v>13</v>
      </c>
      <c r="E8" s="9" t="s">
        <v>18</v>
      </c>
      <c r="F8" s="9" t="s">
        <v>2048</v>
      </c>
      <c r="G8" s="9"/>
    </row>
    <row r="9" spans="1:7" x14ac:dyDescent="0.3">
      <c r="A9" s="10" t="s">
        <v>2064</v>
      </c>
      <c r="B9" s="11">
        <f>B5</f>
        <v>495353</v>
      </c>
      <c r="C9" s="11">
        <f>C5</f>
        <v>508119</v>
      </c>
      <c r="D9" s="11">
        <f>D5</f>
        <v>492984</v>
      </c>
      <c r="E9" s="11">
        <f>E5</f>
        <v>532135</v>
      </c>
      <c r="F9" s="11">
        <f>F5</f>
        <v>2028591</v>
      </c>
      <c r="G9" s="11"/>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7288-6A37-4294-B4BB-CE9F0EBA071C}">
  <dimension ref="A3:J7"/>
  <sheetViews>
    <sheetView workbookViewId="0">
      <selection activeCell="K18" sqref="K18"/>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1" width="10.8984375" bestFit="1" customWidth="1"/>
  </cols>
  <sheetData>
    <row r="3" spans="1:10" x14ac:dyDescent="0.3">
      <c r="A3" s="5" t="s">
        <v>2064</v>
      </c>
      <c r="B3" s="5" t="s">
        <v>2065</v>
      </c>
    </row>
    <row r="4" spans="1:10" x14ac:dyDescent="0.3">
      <c r="A4" s="5" t="s">
        <v>2047</v>
      </c>
      <c r="B4" t="s">
        <v>36</v>
      </c>
      <c r="C4" t="s">
        <v>17</v>
      </c>
      <c r="D4" t="s">
        <v>63</v>
      </c>
      <c r="E4" t="s">
        <v>68</v>
      </c>
      <c r="F4" t="s">
        <v>22</v>
      </c>
      <c r="G4" t="s">
        <v>46</v>
      </c>
      <c r="H4" t="s">
        <v>12</v>
      </c>
      <c r="I4" t="s">
        <v>27</v>
      </c>
      <c r="J4" t="s">
        <v>2049</v>
      </c>
    </row>
    <row r="5" spans="1:10" x14ac:dyDescent="0.3">
      <c r="A5" s="6" t="s">
        <v>2050</v>
      </c>
      <c r="B5" s="8">
        <v>138437</v>
      </c>
      <c r="C5" s="8">
        <v>141614</v>
      </c>
      <c r="D5" s="8">
        <v>127145</v>
      </c>
      <c r="E5" s="8">
        <v>135455</v>
      </c>
      <c r="F5" s="8">
        <v>126344</v>
      </c>
      <c r="G5" s="8">
        <v>176838</v>
      </c>
      <c r="H5" s="8">
        <v>155111</v>
      </c>
      <c r="I5" s="8">
        <v>157207</v>
      </c>
      <c r="J5" s="8">
        <v>1158151</v>
      </c>
    </row>
    <row r="6" spans="1:10" x14ac:dyDescent="0.3">
      <c r="A6" s="6" t="s">
        <v>2063</v>
      </c>
      <c r="B6" s="8">
        <v>105244</v>
      </c>
      <c r="C6" s="8">
        <v>134764</v>
      </c>
      <c r="D6" s="8">
        <v>114049</v>
      </c>
      <c r="E6" s="8">
        <v>120302</v>
      </c>
      <c r="F6" s="8">
        <v>105444</v>
      </c>
      <c r="G6" s="8">
        <v>99493</v>
      </c>
      <c r="H6" s="8">
        <v>96679</v>
      </c>
      <c r="I6" s="8">
        <v>94465</v>
      </c>
      <c r="J6" s="8">
        <v>870440</v>
      </c>
    </row>
    <row r="7" spans="1:10" x14ac:dyDescent="0.3">
      <c r="A7" s="6" t="s">
        <v>2049</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C45D-F909-4982-8B22-4C183EA6BE40}">
  <dimension ref="A3:B9"/>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5" t="s">
        <v>2047</v>
      </c>
      <c r="B3" t="s">
        <v>2064</v>
      </c>
    </row>
    <row r="4" spans="1:2" x14ac:dyDescent="0.3">
      <c r="A4" s="6" t="s">
        <v>41</v>
      </c>
      <c r="B4" s="8">
        <v>736953</v>
      </c>
    </row>
    <row r="5" spans="1:2" x14ac:dyDescent="0.3">
      <c r="A5" s="6" t="s">
        <v>14</v>
      </c>
      <c r="B5" s="8">
        <v>365762</v>
      </c>
    </row>
    <row r="6" spans="1:2" x14ac:dyDescent="0.3">
      <c r="A6" s="6" t="s">
        <v>31</v>
      </c>
      <c r="B6" s="8">
        <v>124890</v>
      </c>
    </row>
    <row r="7" spans="1:2" x14ac:dyDescent="0.3">
      <c r="A7" s="6" t="s">
        <v>24</v>
      </c>
      <c r="B7" s="8">
        <v>301305</v>
      </c>
    </row>
    <row r="8" spans="1:2" x14ac:dyDescent="0.3">
      <c r="A8" s="6" t="s">
        <v>19</v>
      </c>
      <c r="B8" s="8">
        <v>499681</v>
      </c>
    </row>
    <row r="9" spans="1:2" x14ac:dyDescent="0.3">
      <c r="A9" s="6" t="s">
        <v>2049</v>
      </c>
      <c r="B9"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02C6-BB20-4B67-9935-426049837D8D}">
  <dimension ref="A3:B24"/>
  <sheetViews>
    <sheetView workbookViewId="0">
      <selection activeCell="B7" sqref="B7"/>
    </sheetView>
  </sheetViews>
  <sheetFormatPr defaultRowHeight="15.6" x14ac:dyDescent="0.3"/>
  <cols>
    <col min="1" max="1" width="12.296875" bestFit="1" customWidth="1"/>
    <col min="2" max="2" width="14.5" bestFit="1" customWidth="1"/>
  </cols>
  <sheetData>
    <row r="3" spans="1:2" x14ac:dyDescent="0.3">
      <c r="A3" s="5" t="s">
        <v>2047</v>
      </c>
      <c r="B3" t="s">
        <v>2064</v>
      </c>
    </row>
    <row r="4" spans="1:2" x14ac:dyDescent="0.3">
      <c r="A4" s="6" t="s">
        <v>51</v>
      </c>
      <c r="B4" s="8">
        <v>122821</v>
      </c>
    </row>
    <row r="5" spans="1:2" x14ac:dyDescent="0.3">
      <c r="A5" s="6" t="s">
        <v>56</v>
      </c>
      <c r="B5" s="8">
        <v>122085</v>
      </c>
    </row>
    <row r="6" spans="1:2" x14ac:dyDescent="0.3">
      <c r="A6" s="6" t="s">
        <v>33</v>
      </c>
      <c r="B6" s="8">
        <v>115641</v>
      </c>
    </row>
    <row r="7" spans="1:2" x14ac:dyDescent="0.3">
      <c r="A7" s="6" t="s">
        <v>38</v>
      </c>
      <c r="B7" s="8">
        <v>114447</v>
      </c>
    </row>
    <row r="8" spans="1:2" x14ac:dyDescent="0.3">
      <c r="A8" s="6" t="s">
        <v>21</v>
      </c>
      <c r="B8" s="8">
        <v>111991</v>
      </c>
    </row>
    <row r="9" spans="1:2" x14ac:dyDescent="0.3">
      <c r="A9" s="6" t="s">
        <v>58</v>
      </c>
      <c r="B9" s="8">
        <v>108239</v>
      </c>
    </row>
    <row r="10" spans="1:2" x14ac:dyDescent="0.3">
      <c r="A10" s="6" t="s">
        <v>60</v>
      </c>
      <c r="B10" s="8">
        <v>106230</v>
      </c>
    </row>
    <row r="11" spans="1:2" x14ac:dyDescent="0.3">
      <c r="A11" s="6" t="s">
        <v>106</v>
      </c>
      <c r="B11" s="8">
        <v>106107</v>
      </c>
    </row>
    <row r="12" spans="1:2" x14ac:dyDescent="0.3">
      <c r="A12" s="6" t="s">
        <v>35</v>
      </c>
      <c r="B12" s="8">
        <v>105933</v>
      </c>
    </row>
    <row r="13" spans="1:2" x14ac:dyDescent="0.3">
      <c r="A13" s="6" t="s">
        <v>45</v>
      </c>
      <c r="B13" s="8">
        <v>100909</v>
      </c>
    </row>
    <row r="14" spans="1:2" x14ac:dyDescent="0.3">
      <c r="A14" s="6" t="s">
        <v>16</v>
      </c>
      <c r="B14" s="8">
        <v>98580</v>
      </c>
    </row>
    <row r="15" spans="1:2" x14ac:dyDescent="0.3">
      <c r="A15" s="6" t="s">
        <v>43</v>
      </c>
      <c r="B15" s="8">
        <v>98397</v>
      </c>
    </row>
    <row r="16" spans="1:2" x14ac:dyDescent="0.3">
      <c r="A16" s="6" t="s">
        <v>30</v>
      </c>
      <c r="B16" s="8">
        <v>94430</v>
      </c>
    </row>
    <row r="17" spans="1:2" x14ac:dyDescent="0.3">
      <c r="A17" s="6" t="s">
        <v>88</v>
      </c>
      <c r="B17" s="8">
        <v>93876</v>
      </c>
    </row>
    <row r="18" spans="1:2" x14ac:dyDescent="0.3">
      <c r="A18" s="6" t="s">
        <v>48</v>
      </c>
      <c r="B18" s="8">
        <v>93104</v>
      </c>
    </row>
    <row r="19" spans="1:2" x14ac:dyDescent="0.3">
      <c r="A19" s="6" t="s">
        <v>11</v>
      </c>
      <c r="B19" s="8">
        <v>92806</v>
      </c>
    </row>
    <row r="20" spans="1:2" x14ac:dyDescent="0.3">
      <c r="A20" s="6" t="s">
        <v>26</v>
      </c>
      <c r="B20" s="8">
        <v>89214</v>
      </c>
    </row>
    <row r="21" spans="1:2" x14ac:dyDescent="0.3">
      <c r="A21" s="6" t="s">
        <v>66</v>
      </c>
      <c r="B21" s="8">
        <v>86272</v>
      </c>
    </row>
    <row r="22" spans="1:2" x14ac:dyDescent="0.3">
      <c r="A22" s="6" t="s">
        <v>118</v>
      </c>
      <c r="B22" s="8">
        <v>83818</v>
      </c>
    </row>
    <row r="23" spans="1:2" x14ac:dyDescent="0.3">
      <c r="A23" s="6" t="s">
        <v>40</v>
      </c>
      <c r="B23" s="8">
        <v>83691</v>
      </c>
    </row>
    <row r="24" spans="1:2" x14ac:dyDescent="0.3">
      <c r="A24" s="6" t="s">
        <v>2049</v>
      </c>
      <c r="B24"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2"/>
  <sheetViews>
    <sheetView workbookViewId="0">
      <selection activeCell="D2" sqref="D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row r="2002" spans="1:10" x14ac:dyDescent="0.3">
      <c r="J2002">
        <f>SUM(J2:J2001)</f>
        <v>2028591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2F6B-1F6F-4F83-88B3-D25D26BC8333}">
  <dimension ref="A1"/>
  <sheetViews>
    <sheetView showGridLines="0" tabSelected="1" zoomScale="91" zoomScaleNormal="91" workbookViewId="0">
      <selection activeCell="F32" sqref="F3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Sheet5</vt:lpstr>
      <vt:lpstr>Sheet6</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RANJACK RAJKUMAR</cp:lastModifiedBy>
  <dcterms:created xsi:type="dcterms:W3CDTF">2018-08-24T06:50:59Z</dcterms:created>
  <dcterms:modified xsi:type="dcterms:W3CDTF">2023-08-08T14:53:12Z</dcterms:modified>
  <cp:category/>
</cp:coreProperties>
</file>