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P\Edyoda\Misc\Edyoda_KC\DS290922A\EDYODA_DW\data\"/>
    </mc:Choice>
  </mc:AlternateContent>
  <xr:revisionPtr revIDLastSave="0" documentId="13_ncr:40009_{248626C8-A0E6-4A9E-92A8-B046B25CA8C9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2" r:id="rId1"/>
    <sheet name="iris" sheetId="1" r:id="rId2"/>
  </sheets>
  <calcPr calcId="0"/>
  <pivotCaches>
    <pivotCache cacheId="14" r:id="rId3"/>
  </pivotCaches>
</workbook>
</file>

<file path=xl/calcChain.xml><?xml version="1.0" encoding="utf-8"?>
<calcChain xmlns="http://schemas.openxmlformats.org/spreadsheetml/2006/main">
  <c r="N155" i="1" l="1"/>
  <c r="M155" i="1"/>
  <c r="L155" i="1"/>
  <c r="N154" i="1"/>
  <c r="M154" i="1"/>
  <c r="L154" i="1"/>
  <c r="N153" i="1"/>
  <c r="M153" i="1"/>
  <c r="L153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  <c r="E156" i="1"/>
  <c r="D156" i="1"/>
  <c r="C156" i="1"/>
  <c r="B156" i="1"/>
  <c r="K146" i="1" s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55" i="1"/>
  <c r="J154" i="1"/>
  <c r="J153" i="1"/>
  <c r="I155" i="1"/>
  <c r="I154" i="1"/>
  <c r="I153" i="1"/>
  <c r="H155" i="1"/>
  <c r="H154" i="1"/>
  <c r="H153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G155" i="1"/>
  <c r="G154" i="1"/>
  <c r="G153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K4" i="1" l="1"/>
  <c r="K20" i="1"/>
  <c r="K36" i="1"/>
  <c r="K52" i="1"/>
  <c r="K68" i="1"/>
  <c r="K84" i="1"/>
  <c r="K100" i="1"/>
  <c r="K108" i="1"/>
  <c r="K124" i="1"/>
  <c r="K132" i="1"/>
  <c r="K148" i="1"/>
  <c r="K5" i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2" i="1"/>
  <c r="K28" i="1"/>
  <c r="K44" i="1"/>
  <c r="K60" i="1"/>
  <c r="K76" i="1"/>
  <c r="K92" i="1"/>
  <c r="K116" i="1"/>
  <c r="K140" i="1"/>
  <c r="K6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31" i="1"/>
  <c r="K55" i="1"/>
  <c r="K95" i="1"/>
  <c r="K151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" i="1"/>
  <c r="K39" i="1"/>
  <c r="K63" i="1"/>
  <c r="K79" i="1"/>
  <c r="K103" i="1"/>
  <c r="K119" i="1"/>
  <c r="K127" i="1"/>
  <c r="K143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7" i="1"/>
  <c r="K23" i="1"/>
  <c r="K47" i="1"/>
  <c r="K71" i="1"/>
  <c r="K87" i="1"/>
  <c r="K111" i="1"/>
  <c r="K135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55" i="1" l="1"/>
  <c r="K154" i="1"/>
  <c r="K153" i="1"/>
</calcChain>
</file>

<file path=xl/sharedStrings.xml><?xml version="1.0" encoding="utf-8"?>
<sst xmlns="http://schemas.openxmlformats.org/spreadsheetml/2006/main" count="173" uniqueCount="23">
  <si>
    <t>sepal_length_(cm)</t>
  </si>
  <si>
    <t>sepal_width_(cm)</t>
  </si>
  <si>
    <t>petal_length_(cm)</t>
  </si>
  <si>
    <t>petal_width_(cm)</t>
  </si>
  <si>
    <t>species</t>
  </si>
  <si>
    <t>setosa</t>
  </si>
  <si>
    <t>versicolor</t>
  </si>
  <si>
    <t>virginica</t>
  </si>
  <si>
    <t>min</t>
  </si>
  <si>
    <t>max</t>
  </si>
  <si>
    <t>mean</t>
  </si>
  <si>
    <t>n_sl</t>
  </si>
  <si>
    <t>n_sw</t>
  </si>
  <si>
    <t>n_pl</t>
  </si>
  <si>
    <t>n_pw</t>
  </si>
  <si>
    <t>std-dev</t>
  </si>
  <si>
    <t>s_sl</t>
  </si>
  <si>
    <t>s_sw</t>
  </si>
  <si>
    <t>s_pl</t>
  </si>
  <si>
    <t>s_pw</t>
  </si>
  <si>
    <t>Row Labels</t>
  </si>
  <si>
    <t>Grand Total</t>
  </si>
  <si>
    <t>Count of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</si>
</sst>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iris!$C$1</c:f>
              <c:strCache>
                <c:ptCount val="1"/>
                <c:pt idx="0">
                  <c:v>sepal_width_(cm)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iris!$B$2:$B$151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iris!$C$2:$C$151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8-4CF7-ACC4-B4D2284F0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53567"/>
        <c:axId val="1396656895"/>
      </c:scatterChart>
      <c:valAx>
        <c:axId val="139665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56895"/>
        <c:crosses val="autoZero"/>
        <c:crossBetween val="midCat"/>
      </c:valAx>
      <c:valAx>
        <c:axId val="13966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5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iris!$H$1</c:f>
              <c:strCache>
                <c:ptCount val="1"/>
                <c:pt idx="0">
                  <c:v>n_sw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iris!$G$2:$G$151</c:f>
              <c:numCache>
                <c:formatCode>General</c:formatCode>
                <c:ptCount val="150"/>
                <c:pt idx="0">
                  <c:v>0.22222222222222213</c:v>
                </c:pt>
                <c:pt idx="1">
                  <c:v>0.1666666666666668</c:v>
                </c:pt>
                <c:pt idx="2">
                  <c:v>0.11111111111111119</c:v>
                </c:pt>
                <c:pt idx="3">
                  <c:v>8.3333333333333273E-2</c:v>
                </c:pt>
                <c:pt idx="4">
                  <c:v>0.19444444444444448</c:v>
                </c:pt>
                <c:pt idx="5">
                  <c:v>0.30555555555555564</c:v>
                </c:pt>
                <c:pt idx="6">
                  <c:v>8.3333333333333273E-2</c:v>
                </c:pt>
                <c:pt idx="7">
                  <c:v>0.19444444444444448</c:v>
                </c:pt>
                <c:pt idx="8">
                  <c:v>2.7777777777777922E-2</c:v>
                </c:pt>
                <c:pt idx="9">
                  <c:v>0.1666666666666668</c:v>
                </c:pt>
                <c:pt idx="10">
                  <c:v>0.30555555555555564</c:v>
                </c:pt>
                <c:pt idx="11">
                  <c:v>0.13888888888888887</c:v>
                </c:pt>
                <c:pt idx="12">
                  <c:v>0.13888888888888887</c:v>
                </c:pt>
                <c:pt idx="13">
                  <c:v>0</c:v>
                </c:pt>
                <c:pt idx="14">
                  <c:v>0.41666666666666663</c:v>
                </c:pt>
                <c:pt idx="15">
                  <c:v>0.38888888888888895</c:v>
                </c:pt>
                <c:pt idx="16">
                  <c:v>0.30555555555555564</c:v>
                </c:pt>
                <c:pt idx="17">
                  <c:v>0.22222222222222213</c:v>
                </c:pt>
                <c:pt idx="18">
                  <c:v>0.38888888888888895</c:v>
                </c:pt>
                <c:pt idx="19">
                  <c:v>0.22222222222222213</c:v>
                </c:pt>
                <c:pt idx="20">
                  <c:v>0.30555555555555564</c:v>
                </c:pt>
                <c:pt idx="21">
                  <c:v>0.22222222222222213</c:v>
                </c:pt>
                <c:pt idx="22">
                  <c:v>8.3333333333333273E-2</c:v>
                </c:pt>
                <c:pt idx="23">
                  <c:v>0.22222222222222213</c:v>
                </c:pt>
                <c:pt idx="24">
                  <c:v>0.13888888888888887</c:v>
                </c:pt>
                <c:pt idx="25">
                  <c:v>0.19444444444444448</c:v>
                </c:pt>
                <c:pt idx="26">
                  <c:v>0.19444444444444448</c:v>
                </c:pt>
                <c:pt idx="27">
                  <c:v>0.25000000000000006</c:v>
                </c:pt>
                <c:pt idx="28">
                  <c:v>0.25000000000000006</c:v>
                </c:pt>
                <c:pt idx="29">
                  <c:v>0.11111111111111119</c:v>
                </c:pt>
                <c:pt idx="30">
                  <c:v>0.13888888888888887</c:v>
                </c:pt>
                <c:pt idx="31">
                  <c:v>0.30555555555555564</c:v>
                </c:pt>
                <c:pt idx="32">
                  <c:v>0.25000000000000006</c:v>
                </c:pt>
                <c:pt idx="33">
                  <c:v>0.33333333333333331</c:v>
                </c:pt>
                <c:pt idx="34">
                  <c:v>0.1666666666666668</c:v>
                </c:pt>
                <c:pt idx="35">
                  <c:v>0.19444444444444448</c:v>
                </c:pt>
                <c:pt idx="36">
                  <c:v>0.33333333333333331</c:v>
                </c:pt>
                <c:pt idx="37">
                  <c:v>0.1666666666666668</c:v>
                </c:pt>
                <c:pt idx="38">
                  <c:v>2.7777777777777922E-2</c:v>
                </c:pt>
                <c:pt idx="39">
                  <c:v>0.22222222222222213</c:v>
                </c:pt>
                <c:pt idx="40">
                  <c:v>0.19444444444444448</c:v>
                </c:pt>
                <c:pt idx="41">
                  <c:v>5.5555555555555594E-2</c:v>
                </c:pt>
                <c:pt idx="42">
                  <c:v>2.7777777777777922E-2</c:v>
                </c:pt>
                <c:pt idx="43">
                  <c:v>0.19444444444444448</c:v>
                </c:pt>
                <c:pt idx="44">
                  <c:v>0.22222222222222213</c:v>
                </c:pt>
                <c:pt idx="45">
                  <c:v>0.13888888888888887</c:v>
                </c:pt>
                <c:pt idx="46">
                  <c:v>0.22222222222222213</c:v>
                </c:pt>
                <c:pt idx="47">
                  <c:v>8.3333333333333273E-2</c:v>
                </c:pt>
                <c:pt idx="48">
                  <c:v>0.27777777777777773</c:v>
                </c:pt>
                <c:pt idx="49">
                  <c:v>0.19444444444444448</c:v>
                </c:pt>
                <c:pt idx="50">
                  <c:v>0.74999999999999989</c:v>
                </c:pt>
                <c:pt idx="51">
                  <c:v>0.58333333333333337</c:v>
                </c:pt>
                <c:pt idx="52">
                  <c:v>0.72222222222222221</c:v>
                </c:pt>
                <c:pt idx="53">
                  <c:v>0.33333333333333331</c:v>
                </c:pt>
                <c:pt idx="54">
                  <c:v>0.61111111111111105</c:v>
                </c:pt>
                <c:pt idx="55">
                  <c:v>0.38888888888888895</c:v>
                </c:pt>
                <c:pt idx="56">
                  <c:v>0.55555555555555547</c:v>
                </c:pt>
                <c:pt idx="57">
                  <c:v>0.1666666666666668</c:v>
                </c:pt>
                <c:pt idx="58">
                  <c:v>0.63888888888888873</c:v>
                </c:pt>
                <c:pt idx="59">
                  <c:v>0.25000000000000006</c:v>
                </c:pt>
                <c:pt idx="60">
                  <c:v>0.19444444444444448</c:v>
                </c:pt>
                <c:pt idx="61">
                  <c:v>0.44444444444444453</c:v>
                </c:pt>
                <c:pt idx="62">
                  <c:v>0.47222222222222221</c:v>
                </c:pt>
                <c:pt idx="63">
                  <c:v>0.49999999999999989</c:v>
                </c:pt>
                <c:pt idx="64">
                  <c:v>0.36111111111111099</c:v>
                </c:pt>
                <c:pt idx="65">
                  <c:v>0.66666666666666663</c:v>
                </c:pt>
                <c:pt idx="66">
                  <c:v>0.36111111111111099</c:v>
                </c:pt>
                <c:pt idx="67">
                  <c:v>0.41666666666666663</c:v>
                </c:pt>
                <c:pt idx="68">
                  <c:v>0.52777777777777779</c:v>
                </c:pt>
                <c:pt idx="69">
                  <c:v>0.36111111111111099</c:v>
                </c:pt>
                <c:pt idx="70">
                  <c:v>0.44444444444444453</c:v>
                </c:pt>
                <c:pt idx="71">
                  <c:v>0.49999999999999989</c:v>
                </c:pt>
                <c:pt idx="72">
                  <c:v>0.55555555555555547</c:v>
                </c:pt>
                <c:pt idx="73">
                  <c:v>0.49999999999999989</c:v>
                </c:pt>
                <c:pt idx="74">
                  <c:v>0.58333333333333337</c:v>
                </c:pt>
                <c:pt idx="75">
                  <c:v>0.63888888888888873</c:v>
                </c:pt>
                <c:pt idx="76">
                  <c:v>0.69444444444444431</c:v>
                </c:pt>
                <c:pt idx="77">
                  <c:v>0.66666666666666663</c:v>
                </c:pt>
                <c:pt idx="78">
                  <c:v>0.47222222222222221</c:v>
                </c:pt>
                <c:pt idx="79">
                  <c:v>0.38888888888888895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0.41666666666666663</c:v>
                </c:pt>
                <c:pt idx="83">
                  <c:v>0.47222222222222221</c:v>
                </c:pt>
                <c:pt idx="84">
                  <c:v>0.30555555555555564</c:v>
                </c:pt>
                <c:pt idx="85">
                  <c:v>0.47222222222222221</c:v>
                </c:pt>
                <c:pt idx="86">
                  <c:v>0.66666666666666663</c:v>
                </c:pt>
                <c:pt idx="87">
                  <c:v>0.55555555555555547</c:v>
                </c:pt>
                <c:pt idx="88">
                  <c:v>0.36111111111111099</c:v>
                </c:pt>
                <c:pt idx="89">
                  <c:v>0.33333333333333331</c:v>
                </c:pt>
                <c:pt idx="90">
                  <c:v>0.33333333333333331</c:v>
                </c:pt>
                <c:pt idx="91">
                  <c:v>0.49999999999999989</c:v>
                </c:pt>
                <c:pt idx="92">
                  <c:v>0.41666666666666663</c:v>
                </c:pt>
                <c:pt idx="93">
                  <c:v>0.19444444444444448</c:v>
                </c:pt>
                <c:pt idx="94">
                  <c:v>0.36111111111111099</c:v>
                </c:pt>
                <c:pt idx="95">
                  <c:v>0.38888888888888895</c:v>
                </c:pt>
                <c:pt idx="96">
                  <c:v>0.38888888888888895</c:v>
                </c:pt>
                <c:pt idx="97">
                  <c:v>0.52777777777777779</c:v>
                </c:pt>
                <c:pt idx="98">
                  <c:v>0.22222222222222213</c:v>
                </c:pt>
                <c:pt idx="99">
                  <c:v>0.38888888888888895</c:v>
                </c:pt>
                <c:pt idx="100">
                  <c:v>0.55555555555555547</c:v>
                </c:pt>
                <c:pt idx="101">
                  <c:v>0.41666666666666663</c:v>
                </c:pt>
                <c:pt idx="102">
                  <c:v>0.77777777777777757</c:v>
                </c:pt>
                <c:pt idx="103">
                  <c:v>0.55555555555555547</c:v>
                </c:pt>
                <c:pt idx="104">
                  <c:v>0.61111111111111105</c:v>
                </c:pt>
                <c:pt idx="105">
                  <c:v>0.91666666666666652</c:v>
                </c:pt>
                <c:pt idx="106">
                  <c:v>0.1666666666666668</c:v>
                </c:pt>
                <c:pt idx="107">
                  <c:v>0.83333333333333326</c:v>
                </c:pt>
                <c:pt idx="108">
                  <c:v>0.66666666666666663</c:v>
                </c:pt>
                <c:pt idx="109">
                  <c:v>0.80555555555555558</c:v>
                </c:pt>
                <c:pt idx="110">
                  <c:v>0.61111111111111105</c:v>
                </c:pt>
                <c:pt idx="111">
                  <c:v>0.58333333333333337</c:v>
                </c:pt>
                <c:pt idx="112">
                  <c:v>0.69444444444444431</c:v>
                </c:pt>
                <c:pt idx="113">
                  <c:v>0.38888888888888895</c:v>
                </c:pt>
                <c:pt idx="114">
                  <c:v>0.41666666666666663</c:v>
                </c:pt>
                <c:pt idx="115">
                  <c:v>0.58333333333333337</c:v>
                </c:pt>
                <c:pt idx="116">
                  <c:v>0.61111111111111105</c:v>
                </c:pt>
                <c:pt idx="117">
                  <c:v>0.94444444444444442</c:v>
                </c:pt>
                <c:pt idx="118">
                  <c:v>0.94444444444444442</c:v>
                </c:pt>
                <c:pt idx="119">
                  <c:v>0.47222222222222221</c:v>
                </c:pt>
                <c:pt idx="120">
                  <c:v>0.72222222222222221</c:v>
                </c:pt>
                <c:pt idx="121">
                  <c:v>0.36111111111111099</c:v>
                </c:pt>
                <c:pt idx="122">
                  <c:v>0.94444444444444442</c:v>
                </c:pt>
                <c:pt idx="123">
                  <c:v>0.55555555555555547</c:v>
                </c:pt>
                <c:pt idx="124">
                  <c:v>0.66666666666666663</c:v>
                </c:pt>
                <c:pt idx="125">
                  <c:v>0.80555555555555558</c:v>
                </c:pt>
                <c:pt idx="126">
                  <c:v>0.52777777777777779</c:v>
                </c:pt>
                <c:pt idx="127">
                  <c:v>0.49999999999999989</c:v>
                </c:pt>
                <c:pt idx="128">
                  <c:v>0.58333333333333337</c:v>
                </c:pt>
                <c:pt idx="129">
                  <c:v>0.80555555555555558</c:v>
                </c:pt>
                <c:pt idx="130">
                  <c:v>0.86111111111111116</c:v>
                </c:pt>
                <c:pt idx="131">
                  <c:v>1</c:v>
                </c:pt>
                <c:pt idx="132">
                  <c:v>0.58333333333333337</c:v>
                </c:pt>
                <c:pt idx="133">
                  <c:v>0.55555555555555547</c:v>
                </c:pt>
                <c:pt idx="134">
                  <c:v>0.49999999999999989</c:v>
                </c:pt>
                <c:pt idx="135">
                  <c:v>0.94444444444444442</c:v>
                </c:pt>
                <c:pt idx="136">
                  <c:v>0.55555555555555547</c:v>
                </c:pt>
                <c:pt idx="137">
                  <c:v>0.58333333333333337</c:v>
                </c:pt>
                <c:pt idx="138">
                  <c:v>0.47222222222222221</c:v>
                </c:pt>
                <c:pt idx="139">
                  <c:v>0.72222222222222221</c:v>
                </c:pt>
                <c:pt idx="140">
                  <c:v>0.66666666666666663</c:v>
                </c:pt>
                <c:pt idx="141">
                  <c:v>0.72222222222222221</c:v>
                </c:pt>
                <c:pt idx="142">
                  <c:v>0.41666666666666663</c:v>
                </c:pt>
                <c:pt idx="143">
                  <c:v>0.69444444444444431</c:v>
                </c:pt>
                <c:pt idx="144">
                  <c:v>0.66666666666666663</c:v>
                </c:pt>
                <c:pt idx="145">
                  <c:v>0.66666666666666663</c:v>
                </c:pt>
                <c:pt idx="146">
                  <c:v>0.55555555555555547</c:v>
                </c:pt>
                <c:pt idx="147">
                  <c:v>0.61111111111111105</c:v>
                </c:pt>
                <c:pt idx="148">
                  <c:v>0.52777777777777779</c:v>
                </c:pt>
                <c:pt idx="149">
                  <c:v>0.44444444444444453</c:v>
                </c:pt>
              </c:numCache>
            </c:numRef>
          </c:xVal>
          <c:yVal>
            <c:numRef>
              <c:f>iris!$H$2:$H$151</c:f>
              <c:numCache>
                <c:formatCode>General</c:formatCode>
                <c:ptCount val="150"/>
                <c:pt idx="0">
                  <c:v>0.62499999999999989</c:v>
                </c:pt>
                <c:pt idx="1">
                  <c:v>0.41666666666666663</c:v>
                </c:pt>
                <c:pt idx="2">
                  <c:v>0.5</c:v>
                </c:pt>
                <c:pt idx="3">
                  <c:v>0.45833333333333331</c:v>
                </c:pt>
                <c:pt idx="4">
                  <c:v>0.66666666666666663</c:v>
                </c:pt>
                <c:pt idx="5">
                  <c:v>0.79166666666666652</c:v>
                </c:pt>
                <c:pt idx="6">
                  <c:v>0.58333333333333326</c:v>
                </c:pt>
                <c:pt idx="7">
                  <c:v>0.58333333333333326</c:v>
                </c:pt>
                <c:pt idx="8">
                  <c:v>0.37499999999999989</c:v>
                </c:pt>
                <c:pt idx="9">
                  <c:v>0.45833333333333331</c:v>
                </c:pt>
                <c:pt idx="10">
                  <c:v>0.70833333333333326</c:v>
                </c:pt>
                <c:pt idx="11">
                  <c:v>0.58333333333333326</c:v>
                </c:pt>
                <c:pt idx="12">
                  <c:v>0.41666666666666663</c:v>
                </c:pt>
                <c:pt idx="13">
                  <c:v>0.41666666666666663</c:v>
                </c:pt>
                <c:pt idx="14">
                  <c:v>0.83333333333333326</c:v>
                </c:pt>
                <c:pt idx="15">
                  <c:v>1</c:v>
                </c:pt>
                <c:pt idx="16">
                  <c:v>0.79166666666666652</c:v>
                </c:pt>
                <c:pt idx="17">
                  <c:v>0.62499999999999989</c:v>
                </c:pt>
                <c:pt idx="18">
                  <c:v>0.74999999999999978</c:v>
                </c:pt>
                <c:pt idx="19">
                  <c:v>0.74999999999999978</c:v>
                </c:pt>
                <c:pt idx="20">
                  <c:v>0.58333333333333326</c:v>
                </c:pt>
                <c:pt idx="21">
                  <c:v>0.70833333333333326</c:v>
                </c:pt>
                <c:pt idx="22">
                  <c:v>0.66666666666666663</c:v>
                </c:pt>
                <c:pt idx="23">
                  <c:v>0.54166666666666652</c:v>
                </c:pt>
                <c:pt idx="24">
                  <c:v>0.58333333333333326</c:v>
                </c:pt>
                <c:pt idx="25">
                  <c:v>0.41666666666666663</c:v>
                </c:pt>
                <c:pt idx="26">
                  <c:v>0.58333333333333326</c:v>
                </c:pt>
                <c:pt idx="27">
                  <c:v>0.62499999999999989</c:v>
                </c:pt>
                <c:pt idx="28">
                  <c:v>0.58333333333333326</c:v>
                </c:pt>
                <c:pt idx="29">
                  <c:v>0.5</c:v>
                </c:pt>
                <c:pt idx="30">
                  <c:v>0.45833333333333331</c:v>
                </c:pt>
                <c:pt idx="31">
                  <c:v>0.58333333333333326</c:v>
                </c:pt>
                <c:pt idx="32">
                  <c:v>0.87499999999999978</c:v>
                </c:pt>
                <c:pt idx="33">
                  <c:v>0.91666666666666663</c:v>
                </c:pt>
                <c:pt idx="34">
                  <c:v>0.45833333333333331</c:v>
                </c:pt>
                <c:pt idx="35">
                  <c:v>0.5</c:v>
                </c:pt>
                <c:pt idx="36">
                  <c:v>0.62499999999999989</c:v>
                </c:pt>
                <c:pt idx="37">
                  <c:v>0.66666666666666663</c:v>
                </c:pt>
                <c:pt idx="38">
                  <c:v>0.41666666666666663</c:v>
                </c:pt>
                <c:pt idx="39">
                  <c:v>0.58333333333333326</c:v>
                </c:pt>
                <c:pt idx="40">
                  <c:v>0.62499999999999989</c:v>
                </c:pt>
                <c:pt idx="41">
                  <c:v>0.1249999999999999</c:v>
                </c:pt>
                <c:pt idx="42">
                  <c:v>0.5</c:v>
                </c:pt>
                <c:pt idx="43">
                  <c:v>0.62499999999999989</c:v>
                </c:pt>
                <c:pt idx="44">
                  <c:v>0.74999999999999978</c:v>
                </c:pt>
                <c:pt idx="45">
                  <c:v>0.41666666666666663</c:v>
                </c:pt>
                <c:pt idx="46">
                  <c:v>0.74999999999999978</c:v>
                </c:pt>
                <c:pt idx="47">
                  <c:v>0.5</c:v>
                </c:pt>
                <c:pt idx="48">
                  <c:v>0.70833333333333326</c:v>
                </c:pt>
                <c:pt idx="49">
                  <c:v>0.54166666666666652</c:v>
                </c:pt>
                <c:pt idx="50">
                  <c:v>0.5</c:v>
                </c:pt>
                <c:pt idx="51">
                  <c:v>0.5</c:v>
                </c:pt>
                <c:pt idx="52">
                  <c:v>0.45833333333333331</c:v>
                </c:pt>
                <c:pt idx="53">
                  <c:v>0.1249999999999999</c:v>
                </c:pt>
                <c:pt idx="54">
                  <c:v>0.3333333333333332</c:v>
                </c:pt>
                <c:pt idx="55">
                  <c:v>0.3333333333333332</c:v>
                </c:pt>
                <c:pt idx="56">
                  <c:v>0.54166666666666652</c:v>
                </c:pt>
                <c:pt idx="57">
                  <c:v>0.1666666666666666</c:v>
                </c:pt>
                <c:pt idx="58">
                  <c:v>0.37499999999999989</c:v>
                </c:pt>
                <c:pt idx="59">
                  <c:v>0.29166666666666669</c:v>
                </c:pt>
                <c:pt idx="60">
                  <c:v>0</c:v>
                </c:pt>
                <c:pt idx="61">
                  <c:v>0.41666666666666663</c:v>
                </c:pt>
                <c:pt idx="62">
                  <c:v>8.3333333333333398E-2</c:v>
                </c:pt>
                <c:pt idx="63">
                  <c:v>0.37499999999999989</c:v>
                </c:pt>
                <c:pt idx="64">
                  <c:v>0.37499999999999989</c:v>
                </c:pt>
                <c:pt idx="65">
                  <c:v>0.45833333333333331</c:v>
                </c:pt>
                <c:pt idx="66">
                  <c:v>0.41666666666666663</c:v>
                </c:pt>
                <c:pt idx="67">
                  <c:v>0.29166666666666669</c:v>
                </c:pt>
                <c:pt idx="68">
                  <c:v>8.3333333333333398E-2</c:v>
                </c:pt>
                <c:pt idx="69">
                  <c:v>0.20833333333333331</c:v>
                </c:pt>
                <c:pt idx="70">
                  <c:v>0.5</c:v>
                </c:pt>
                <c:pt idx="71">
                  <c:v>0.3333333333333332</c:v>
                </c:pt>
                <c:pt idx="72">
                  <c:v>0.20833333333333331</c:v>
                </c:pt>
                <c:pt idx="73">
                  <c:v>0.3333333333333332</c:v>
                </c:pt>
                <c:pt idx="74">
                  <c:v>0.37499999999999989</c:v>
                </c:pt>
                <c:pt idx="75">
                  <c:v>0.41666666666666663</c:v>
                </c:pt>
                <c:pt idx="76">
                  <c:v>0.3333333333333332</c:v>
                </c:pt>
                <c:pt idx="77">
                  <c:v>0.41666666666666663</c:v>
                </c:pt>
                <c:pt idx="78">
                  <c:v>0.37499999999999989</c:v>
                </c:pt>
                <c:pt idx="79">
                  <c:v>0.25</c:v>
                </c:pt>
                <c:pt idx="80">
                  <c:v>0.1666666666666666</c:v>
                </c:pt>
                <c:pt idx="81">
                  <c:v>0.1666666666666666</c:v>
                </c:pt>
                <c:pt idx="82">
                  <c:v>0.29166666666666669</c:v>
                </c:pt>
                <c:pt idx="83">
                  <c:v>0.29166666666666669</c:v>
                </c:pt>
                <c:pt idx="84">
                  <c:v>0.41666666666666663</c:v>
                </c:pt>
                <c:pt idx="85">
                  <c:v>0.58333333333333326</c:v>
                </c:pt>
                <c:pt idx="86">
                  <c:v>0.45833333333333331</c:v>
                </c:pt>
                <c:pt idx="87">
                  <c:v>0.1249999999999999</c:v>
                </c:pt>
                <c:pt idx="88">
                  <c:v>0.41666666666666663</c:v>
                </c:pt>
                <c:pt idx="89">
                  <c:v>0.20833333333333331</c:v>
                </c:pt>
                <c:pt idx="90">
                  <c:v>0.25</c:v>
                </c:pt>
                <c:pt idx="91">
                  <c:v>0.41666666666666663</c:v>
                </c:pt>
                <c:pt idx="92">
                  <c:v>0.25</c:v>
                </c:pt>
                <c:pt idx="93">
                  <c:v>0.1249999999999999</c:v>
                </c:pt>
                <c:pt idx="94">
                  <c:v>0.29166666666666669</c:v>
                </c:pt>
                <c:pt idx="95">
                  <c:v>0.41666666666666663</c:v>
                </c:pt>
                <c:pt idx="96">
                  <c:v>0.37499999999999989</c:v>
                </c:pt>
                <c:pt idx="97">
                  <c:v>0.37499999999999989</c:v>
                </c:pt>
                <c:pt idx="98">
                  <c:v>0.20833333333333331</c:v>
                </c:pt>
                <c:pt idx="99">
                  <c:v>0.3333333333333332</c:v>
                </c:pt>
                <c:pt idx="100">
                  <c:v>0.54166666666666652</c:v>
                </c:pt>
                <c:pt idx="101">
                  <c:v>0.29166666666666669</c:v>
                </c:pt>
                <c:pt idx="102">
                  <c:v>0.41666666666666663</c:v>
                </c:pt>
                <c:pt idx="103">
                  <c:v>0.37499999999999989</c:v>
                </c:pt>
                <c:pt idx="104">
                  <c:v>0.41666666666666663</c:v>
                </c:pt>
                <c:pt idx="105">
                  <c:v>0.41666666666666663</c:v>
                </c:pt>
                <c:pt idx="106">
                  <c:v>0.20833333333333331</c:v>
                </c:pt>
                <c:pt idx="107">
                  <c:v>0.37499999999999989</c:v>
                </c:pt>
                <c:pt idx="108">
                  <c:v>0.20833333333333331</c:v>
                </c:pt>
                <c:pt idx="109">
                  <c:v>0.66666666666666663</c:v>
                </c:pt>
                <c:pt idx="110">
                  <c:v>0.5</c:v>
                </c:pt>
                <c:pt idx="111">
                  <c:v>0.29166666666666669</c:v>
                </c:pt>
                <c:pt idx="112">
                  <c:v>0.41666666666666663</c:v>
                </c:pt>
                <c:pt idx="113">
                  <c:v>0.20833333333333331</c:v>
                </c:pt>
                <c:pt idx="114">
                  <c:v>0.3333333333333332</c:v>
                </c:pt>
                <c:pt idx="115">
                  <c:v>0.5</c:v>
                </c:pt>
                <c:pt idx="116">
                  <c:v>0.41666666666666663</c:v>
                </c:pt>
                <c:pt idx="117">
                  <c:v>0.74999999999999978</c:v>
                </c:pt>
                <c:pt idx="118">
                  <c:v>0.25</c:v>
                </c:pt>
                <c:pt idx="119">
                  <c:v>8.3333333333333398E-2</c:v>
                </c:pt>
                <c:pt idx="120">
                  <c:v>0.5</c:v>
                </c:pt>
                <c:pt idx="121">
                  <c:v>0.3333333333333332</c:v>
                </c:pt>
                <c:pt idx="122">
                  <c:v>0.3333333333333332</c:v>
                </c:pt>
                <c:pt idx="123">
                  <c:v>0.29166666666666669</c:v>
                </c:pt>
                <c:pt idx="124">
                  <c:v>0.54166666666666652</c:v>
                </c:pt>
                <c:pt idx="125">
                  <c:v>0.5</c:v>
                </c:pt>
                <c:pt idx="126">
                  <c:v>0.3333333333333332</c:v>
                </c:pt>
                <c:pt idx="127">
                  <c:v>0.41666666666666663</c:v>
                </c:pt>
                <c:pt idx="128">
                  <c:v>0.3333333333333332</c:v>
                </c:pt>
                <c:pt idx="129">
                  <c:v>0.41666666666666663</c:v>
                </c:pt>
                <c:pt idx="130">
                  <c:v>0.3333333333333332</c:v>
                </c:pt>
                <c:pt idx="131">
                  <c:v>0.74999999999999978</c:v>
                </c:pt>
                <c:pt idx="132">
                  <c:v>0.3333333333333332</c:v>
                </c:pt>
                <c:pt idx="133">
                  <c:v>0.3333333333333332</c:v>
                </c:pt>
                <c:pt idx="134">
                  <c:v>0.25</c:v>
                </c:pt>
                <c:pt idx="135">
                  <c:v>0.41666666666666663</c:v>
                </c:pt>
                <c:pt idx="136">
                  <c:v>0.58333333333333326</c:v>
                </c:pt>
                <c:pt idx="137">
                  <c:v>0.45833333333333331</c:v>
                </c:pt>
                <c:pt idx="138">
                  <c:v>0.41666666666666663</c:v>
                </c:pt>
                <c:pt idx="139">
                  <c:v>0.45833333333333331</c:v>
                </c:pt>
                <c:pt idx="140">
                  <c:v>0.45833333333333331</c:v>
                </c:pt>
                <c:pt idx="141">
                  <c:v>0.45833333333333331</c:v>
                </c:pt>
                <c:pt idx="142">
                  <c:v>0.29166666666666669</c:v>
                </c:pt>
                <c:pt idx="143">
                  <c:v>0.5</c:v>
                </c:pt>
                <c:pt idx="144">
                  <c:v>0.54166666666666652</c:v>
                </c:pt>
                <c:pt idx="145">
                  <c:v>0.41666666666666663</c:v>
                </c:pt>
                <c:pt idx="146">
                  <c:v>0.20833333333333331</c:v>
                </c:pt>
                <c:pt idx="147">
                  <c:v>0.41666666666666663</c:v>
                </c:pt>
                <c:pt idx="148">
                  <c:v>0.58333333333333326</c:v>
                </c:pt>
                <c:pt idx="149">
                  <c:v>0.41666666666666663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0-45F5-A66D-CB217C7C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982559"/>
        <c:axId val="1226983807"/>
      </c:scatterChart>
      <c:valAx>
        <c:axId val="12269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83807"/>
        <c:crosses val="autoZero"/>
        <c:crossBetween val="midCat"/>
      </c:valAx>
      <c:valAx>
        <c:axId val="12269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iris!$L$1</c:f>
              <c:strCache>
                <c:ptCount val="1"/>
                <c:pt idx="0">
                  <c:v>s_sw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iris!$K$2:$K$151</c:f>
              <c:numCache>
                <c:formatCode>General</c:formatCode>
                <c:ptCount val="150"/>
                <c:pt idx="0">
                  <c:v>-0.89767387919678832</c:v>
                </c:pt>
                <c:pt idx="1">
                  <c:v>-1.1392004834649812</c:v>
                </c:pt>
                <c:pt idx="2">
                  <c:v>-1.380727087733175</c:v>
                </c:pt>
                <c:pt idx="3">
                  <c:v>-1.5014903898672725</c:v>
                </c:pt>
                <c:pt idx="4">
                  <c:v>-1.0184371813308848</c:v>
                </c:pt>
                <c:pt idx="5">
                  <c:v>-0.53538397279449701</c:v>
                </c:pt>
                <c:pt idx="6">
                  <c:v>-1.5014903898672725</c:v>
                </c:pt>
                <c:pt idx="7">
                  <c:v>-1.0184371813308848</c:v>
                </c:pt>
                <c:pt idx="8">
                  <c:v>-1.7430169941354652</c:v>
                </c:pt>
                <c:pt idx="9">
                  <c:v>-1.1392004834649812</c:v>
                </c:pt>
                <c:pt idx="10">
                  <c:v>-0.53538397279449701</c:v>
                </c:pt>
                <c:pt idx="11">
                  <c:v>-1.2599637855990786</c:v>
                </c:pt>
                <c:pt idx="12">
                  <c:v>-1.2599637855990786</c:v>
                </c:pt>
                <c:pt idx="13">
                  <c:v>-1.8637802962695627</c:v>
                </c:pt>
                <c:pt idx="14">
                  <c:v>-5.2330764258110368E-2</c:v>
                </c:pt>
                <c:pt idx="15">
                  <c:v>-0.17309406639220676</c:v>
                </c:pt>
                <c:pt idx="16">
                  <c:v>-0.53538397279449701</c:v>
                </c:pt>
                <c:pt idx="17">
                  <c:v>-0.89767387919678832</c:v>
                </c:pt>
                <c:pt idx="18">
                  <c:v>-0.17309406639220676</c:v>
                </c:pt>
                <c:pt idx="19">
                  <c:v>-0.89767387919678832</c:v>
                </c:pt>
                <c:pt idx="20">
                  <c:v>-0.53538397279449701</c:v>
                </c:pt>
                <c:pt idx="21">
                  <c:v>-0.89767387919678832</c:v>
                </c:pt>
                <c:pt idx="22">
                  <c:v>-1.5014903898672725</c:v>
                </c:pt>
                <c:pt idx="23">
                  <c:v>-0.89767387919678832</c:v>
                </c:pt>
                <c:pt idx="24">
                  <c:v>-1.2599637855990786</c:v>
                </c:pt>
                <c:pt idx="25">
                  <c:v>-1.0184371813308848</c:v>
                </c:pt>
                <c:pt idx="26">
                  <c:v>-1.0184371813308848</c:v>
                </c:pt>
                <c:pt idx="27">
                  <c:v>-0.77691057706269084</c:v>
                </c:pt>
                <c:pt idx="28">
                  <c:v>-0.77691057706269084</c:v>
                </c:pt>
                <c:pt idx="29">
                  <c:v>-1.380727087733175</c:v>
                </c:pt>
                <c:pt idx="30">
                  <c:v>-1.2599637855990786</c:v>
                </c:pt>
                <c:pt idx="31">
                  <c:v>-0.53538397279449701</c:v>
                </c:pt>
                <c:pt idx="32">
                  <c:v>-0.77691057706269084</c:v>
                </c:pt>
                <c:pt idx="33">
                  <c:v>-0.41462067066040059</c:v>
                </c:pt>
                <c:pt idx="34">
                  <c:v>-1.1392004834649812</c:v>
                </c:pt>
                <c:pt idx="35">
                  <c:v>-1.0184371813308848</c:v>
                </c:pt>
                <c:pt idx="36">
                  <c:v>-0.41462067066040059</c:v>
                </c:pt>
                <c:pt idx="37">
                  <c:v>-1.1392004834649812</c:v>
                </c:pt>
                <c:pt idx="38">
                  <c:v>-1.7430169941354652</c:v>
                </c:pt>
                <c:pt idx="39">
                  <c:v>-0.89767387919678832</c:v>
                </c:pt>
                <c:pt idx="40">
                  <c:v>-1.0184371813308848</c:v>
                </c:pt>
                <c:pt idx="41">
                  <c:v>-1.6222536920013688</c:v>
                </c:pt>
                <c:pt idx="42">
                  <c:v>-1.7430169941354652</c:v>
                </c:pt>
                <c:pt idx="43">
                  <c:v>-1.0184371813308848</c:v>
                </c:pt>
                <c:pt idx="44">
                  <c:v>-0.89767387919678832</c:v>
                </c:pt>
                <c:pt idx="45">
                  <c:v>-1.2599637855990786</c:v>
                </c:pt>
                <c:pt idx="46">
                  <c:v>-0.89767387919678832</c:v>
                </c:pt>
                <c:pt idx="47">
                  <c:v>-1.5014903898672725</c:v>
                </c:pt>
                <c:pt idx="48">
                  <c:v>-0.65614727492859448</c:v>
                </c:pt>
                <c:pt idx="49">
                  <c:v>-1.0184371813308848</c:v>
                </c:pt>
                <c:pt idx="50">
                  <c:v>1.3968288613510518</c:v>
                </c:pt>
                <c:pt idx="51">
                  <c:v>0.67224904854647116</c:v>
                </c:pt>
                <c:pt idx="52">
                  <c:v>1.2760655592169552</c:v>
                </c:pt>
                <c:pt idx="53">
                  <c:v>-0.41462067066040059</c:v>
                </c:pt>
                <c:pt idx="54">
                  <c:v>0.79301235068056763</c:v>
                </c:pt>
                <c:pt idx="55">
                  <c:v>-0.17309406639220676</c:v>
                </c:pt>
                <c:pt idx="56">
                  <c:v>0.55148574641237369</c:v>
                </c:pt>
                <c:pt idx="57">
                  <c:v>-1.1392004834649812</c:v>
                </c:pt>
                <c:pt idx="58">
                  <c:v>0.913775652814664</c:v>
                </c:pt>
                <c:pt idx="59">
                  <c:v>-0.77691057706269084</c:v>
                </c:pt>
                <c:pt idx="60">
                  <c:v>-1.0184371813308848</c:v>
                </c:pt>
                <c:pt idx="61">
                  <c:v>6.843253787598709E-2</c:v>
                </c:pt>
                <c:pt idx="62">
                  <c:v>0.18919584001008349</c:v>
                </c:pt>
                <c:pt idx="63">
                  <c:v>0.30995914214417986</c:v>
                </c:pt>
                <c:pt idx="64">
                  <c:v>-0.29385736852630423</c:v>
                </c:pt>
                <c:pt idx="65">
                  <c:v>1.0345389549487614</c:v>
                </c:pt>
                <c:pt idx="66">
                  <c:v>-0.29385736852630423</c:v>
                </c:pt>
                <c:pt idx="67">
                  <c:v>-5.2330764258110368E-2</c:v>
                </c:pt>
                <c:pt idx="68">
                  <c:v>0.43072244427827733</c:v>
                </c:pt>
                <c:pt idx="69">
                  <c:v>-0.29385736852630423</c:v>
                </c:pt>
                <c:pt idx="70">
                  <c:v>6.843253787598709E-2</c:v>
                </c:pt>
                <c:pt idx="71">
                  <c:v>0.30995914214417986</c:v>
                </c:pt>
                <c:pt idx="72">
                  <c:v>0.55148574641237369</c:v>
                </c:pt>
                <c:pt idx="73">
                  <c:v>0.30995914214417986</c:v>
                </c:pt>
                <c:pt idx="74">
                  <c:v>0.67224904854647116</c:v>
                </c:pt>
                <c:pt idx="75">
                  <c:v>0.913775652814664</c:v>
                </c:pt>
                <c:pt idx="76">
                  <c:v>1.1553022570828579</c:v>
                </c:pt>
                <c:pt idx="77">
                  <c:v>1.0345389549487614</c:v>
                </c:pt>
                <c:pt idx="78">
                  <c:v>0.18919584001008349</c:v>
                </c:pt>
                <c:pt idx="79">
                  <c:v>-0.17309406639220676</c:v>
                </c:pt>
                <c:pt idx="80">
                  <c:v>-0.41462067066040059</c:v>
                </c:pt>
                <c:pt idx="81">
                  <c:v>-0.41462067066040059</c:v>
                </c:pt>
                <c:pt idx="82">
                  <c:v>-5.2330764258110368E-2</c:v>
                </c:pt>
                <c:pt idx="83">
                  <c:v>0.18919584001008349</c:v>
                </c:pt>
                <c:pt idx="84">
                  <c:v>-0.53538397279449701</c:v>
                </c:pt>
                <c:pt idx="85">
                  <c:v>0.18919584001008349</c:v>
                </c:pt>
                <c:pt idx="86">
                  <c:v>1.0345389549487614</c:v>
                </c:pt>
                <c:pt idx="87">
                  <c:v>0.55148574641237369</c:v>
                </c:pt>
                <c:pt idx="88">
                  <c:v>-0.29385736852630423</c:v>
                </c:pt>
                <c:pt idx="89">
                  <c:v>-0.41462067066040059</c:v>
                </c:pt>
                <c:pt idx="90">
                  <c:v>-0.41462067066040059</c:v>
                </c:pt>
                <c:pt idx="91">
                  <c:v>0.30995914214417986</c:v>
                </c:pt>
                <c:pt idx="92">
                  <c:v>-5.2330764258110368E-2</c:v>
                </c:pt>
                <c:pt idx="93">
                  <c:v>-1.0184371813308848</c:v>
                </c:pt>
                <c:pt idx="94">
                  <c:v>-0.29385736852630423</c:v>
                </c:pt>
                <c:pt idx="95">
                  <c:v>-0.17309406639220676</c:v>
                </c:pt>
                <c:pt idx="96">
                  <c:v>-0.17309406639220676</c:v>
                </c:pt>
                <c:pt idx="97">
                  <c:v>0.43072244427827733</c:v>
                </c:pt>
                <c:pt idx="98">
                  <c:v>-0.89767387919678832</c:v>
                </c:pt>
                <c:pt idx="99">
                  <c:v>-0.17309406639220676</c:v>
                </c:pt>
                <c:pt idx="100">
                  <c:v>0.55148574641237369</c:v>
                </c:pt>
                <c:pt idx="101">
                  <c:v>-5.2330764258110368E-2</c:v>
                </c:pt>
                <c:pt idx="102">
                  <c:v>1.5175921634851481</c:v>
                </c:pt>
                <c:pt idx="103">
                  <c:v>0.55148574641237369</c:v>
                </c:pt>
                <c:pt idx="104">
                  <c:v>0.79301235068056763</c:v>
                </c:pt>
                <c:pt idx="105">
                  <c:v>2.1214086741556324</c:v>
                </c:pt>
                <c:pt idx="106">
                  <c:v>-1.1392004834649812</c:v>
                </c:pt>
                <c:pt idx="107">
                  <c:v>1.759118767753342</c:v>
                </c:pt>
                <c:pt idx="108">
                  <c:v>1.0345389549487614</c:v>
                </c:pt>
                <c:pt idx="109">
                  <c:v>1.6383554656192456</c:v>
                </c:pt>
                <c:pt idx="110">
                  <c:v>0.79301235068056763</c:v>
                </c:pt>
                <c:pt idx="111">
                  <c:v>0.67224904854647116</c:v>
                </c:pt>
                <c:pt idx="112">
                  <c:v>1.1553022570828579</c:v>
                </c:pt>
                <c:pt idx="113">
                  <c:v>-0.17309406639220676</c:v>
                </c:pt>
                <c:pt idx="114">
                  <c:v>-5.2330764258110368E-2</c:v>
                </c:pt>
                <c:pt idx="115">
                  <c:v>0.67224904854647116</c:v>
                </c:pt>
                <c:pt idx="116">
                  <c:v>0.79301235068056763</c:v>
                </c:pt>
                <c:pt idx="117">
                  <c:v>2.2421719762897299</c:v>
                </c:pt>
                <c:pt idx="118">
                  <c:v>2.2421719762897299</c:v>
                </c:pt>
                <c:pt idx="119">
                  <c:v>0.18919584001008349</c:v>
                </c:pt>
                <c:pt idx="120">
                  <c:v>1.2760655592169552</c:v>
                </c:pt>
                <c:pt idx="121">
                  <c:v>-0.29385736852630423</c:v>
                </c:pt>
                <c:pt idx="122">
                  <c:v>2.2421719762897299</c:v>
                </c:pt>
                <c:pt idx="123">
                  <c:v>0.55148574641237369</c:v>
                </c:pt>
                <c:pt idx="124">
                  <c:v>1.0345389549487614</c:v>
                </c:pt>
                <c:pt idx="125">
                  <c:v>1.6383554656192456</c:v>
                </c:pt>
                <c:pt idx="126">
                  <c:v>0.43072244427827733</c:v>
                </c:pt>
                <c:pt idx="127">
                  <c:v>0.30995914214417986</c:v>
                </c:pt>
                <c:pt idx="128">
                  <c:v>0.67224904854647116</c:v>
                </c:pt>
                <c:pt idx="129">
                  <c:v>1.6383554656192456</c:v>
                </c:pt>
                <c:pt idx="130">
                  <c:v>1.8798820698874394</c:v>
                </c:pt>
                <c:pt idx="131">
                  <c:v>2.4836985805579235</c:v>
                </c:pt>
                <c:pt idx="132">
                  <c:v>0.67224904854647116</c:v>
                </c:pt>
                <c:pt idx="133">
                  <c:v>0.55148574641237369</c:v>
                </c:pt>
                <c:pt idx="134">
                  <c:v>0.30995914214417986</c:v>
                </c:pt>
                <c:pt idx="135">
                  <c:v>2.2421719762897299</c:v>
                </c:pt>
                <c:pt idx="136">
                  <c:v>0.55148574641237369</c:v>
                </c:pt>
                <c:pt idx="137">
                  <c:v>0.67224904854647116</c:v>
                </c:pt>
                <c:pt idx="138">
                  <c:v>0.18919584001008349</c:v>
                </c:pt>
                <c:pt idx="139">
                  <c:v>1.2760655592169552</c:v>
                </c:pt>
                <c:pt idx="140">
                  <c:v>1.0345389549487614</c:v>
                </c:pt>
                <c:pt idx="141">
                  <c:v>1.2760655592169552</c:v>
                </c:pt>
                <c:pt idx="142">
                  <c:v>-5.2330764258110368E-2</c:v>
                </c:pt>
                <c:pt idx="143">
                  <c:v>1.1553022570828579</c:v>
                </c:pt>
                <c:pt idx="144">
                  <c:v>1.0345389549487614</c:v>
                </c:pt>
                <c:pt idx="145">
                  <c:v>1.0345389549487614</c:v>
                </c:pt>
                <c:pt idx="146">
                  <c:v>0.55148574641237369</c:v>
                </c:pt>
                <c:pt idx="147">
                  <c:v>0.79301235068056763</c:v>
                </c:pt>
                <c:pt idx="148">
                  <c:v>0.43072244427827733</c:v>
                </c:pt>
                <c:pt idx="149">
                  <c:v>6.843253787598709E-2</c:v>
                </c:pt>
              </c:numCache>
            </c:numRef>
          </c:xVal>
          <c:yVal>
            <c:numRef>
              <c:f>iris!$L$2:$L$151</c:f>
              <c:numCache>
                <c:formatCode>General</c:formatCode>
                <c:ptCount val="150"/>
                <c:pt idx="0">
                  <c:v>1.0156019907136655</c:v>
                </c:pt>
                <c:pt idx="1">
                  <c:v>-0.13153881205026594</c:v>
                </c:pt>
                <c:pt idx="2">
                  <c:v>0.32731750905530699</c:v>
                </c:pt>
                <c:pt idx="3">
                  <c:v>9.7889348502520526E-2</c:v>
                </c:pt>
                <c:pt idx="4">
                  <c:v>1.2450301512664519</c:v>
                </c:pt>
                <c:pt idx="5">
                  <c:v>1.9333146329248103</c:v>
                </c:pt>
                <c:pt idx="6">
                  <c:v>0.78617383016087894</c:v>
                </c:pt>
                <c:pt idx="7">
                  <c:v>0.78617383016087894</c:v>
                </c:pt>
                <c:pt idx="8">
                  <c:v>-0.36096697260305244</c:v>
                </c:pt>
                <c:pt idx="9">
                  <c:v>9.7889348502520526E-2</c:v>
                </c:pt>
                <c:pt idx="10">
                  <c:v>1.4744583118192385</c:v>
                </c:pt>
                <c:pt idx="11">
                  <c:v>0.78617383016087894</c:v>
                </c:pt>
                <c:pt idx="12">
                  <c:v>-0.13153881205026594</c:v>
                </c:pt>
                <c:pt idx="13">
                  <c:v>-0.13153881205026594</c:v>
                </c:pt>
                <c:pt idx="14">
                  <c:v>2.1627427934775967</c:v>
                </c:pt>
                <c:pt idx="15">
                  <c:v>3.0804554356887426</c:v>
                </c:pt>
                <c:pt idx="16">
                  <c:v>1.9333146329248103</c:v>
                </c:pt>
                <c:pt idx="17">
                  <c:v>1.0156019907136655</c:v>
                </c:pt>
                <c:pt idx="18">
                  <c:v>1.7038864723720237</c:v>
                </c:pt>
                <c:pt idx="19">
                  <c:v>1.7038864723720237</c:v>
                </c:pt>
                <c:pt idx="20">
                  <c:v>0.78617383016087894</c:v>
                </c:pt>
                <c:pt idx="21">
                  <c:v>1.4744583118192385</c:v>
                </c:pt>
                <c:pt idx="22">
                  <c:v>1.2450301512664519</c:v>
                </c:pt>
                <c:pt idx="23">
                  <c:v>0.55674566960809246</c:v>
                </c:pt>
                <c:pt idx="24">
                  <c:v>0.78617383016087894</c:v>
                </c:pt>
                <c:pt idx="25">
                  <c:v>-0.13153881205026594</c:v>
                </c:pt>
                <c:pt idx="26">
                  <c:v>0.78617383016087894</c:v>
                </c:pt>
                <c:pt idx="27">
                  <c:v>1.0156019907136655</c:v>
                </c:pt>
                <c:pt idx="28">
                  <c:v>0.78617383016087894</c:v>
                </c:pt>
                <c:pt idx="29">
                  <c:v>0.32731750905530699</c:v>
                </c:pt>
                <c:pt idx="30">
                  <c:v>9.7889348502520526E-2</c:v>
                </c:pt>
                <c:pt idx="31">
                  <c:v>0.78617383016087894</c:v>
                </c:pt>
                <c:pt idx="32">
                  <c:v>2.3921709540303824</c:v>
                </c:pt>
                <c:pt idx="33">
                  <c:v>2.6215991145831699</c:v>
                </c:pt>
                <c:pt idx="34">
                  <c:v>9.7889348502520526E-2</c:v>
                </c:pt>
                <c:pt idx="35">
                  <c:v>0.32731750905530699</c:v>
                </c:pt>
                <c:pt idx="36">
                  <c:v>1.0156019907136655</c:v>
                </c:pt>
                <c:pt idx="37">
                  <c:v>1.2450301512664519</c:v>
                </c:pt>
                <c:pt idx="38">
                  <c:v>-0.13153881205026594</c:v>
                </c:pt>
                <c:pt idx="39">
                  <c:v>0.78617383016087894</c:v>
                </c:pt>
                <c:pt idx="40">
                  <c:v>1.0156019907136655</c:v>
                </c:pt>
                <c:pt idx="41">
                  <c:v>-1.7375359359197702</c:v>
                </c:pt>
                <c:pt idx="42">
                  <c:v>0.32731750905530699</c:v>
                </c:pt>
                <c:pt idx="43">
                  <c:v>1.0156019907136655</c:v>
                </c:pt>
                <c:pt idx="44">
                  <c:v>1.7038864723720237</c:v>
                </c:pt>
                <c:pt idx="45">
                  <c:v>-0.13153881205026594</c:v>
                </c:pt>
                <c:pt idx="46">
                  <c:v>1.7038864723720237</c:v>
                </c:pt>
                <c:pt idx="47">
                  <c:v>0.32731750905530699</c:v>
                </c:pt>
                <c:pt idx="48">
                  <c:v>1.4744583118192385</c:v>
                </c:pt>
                <c:pt idx="49">
                  <c:v>0.55674566960809246</c:v>
                </c:pt>
                <c:pt idx="50">
                  <c:v>0.32731750905530699</c:v>
                </c:pt>
                <c:pt idx="51">
                  <c:v>0.32731750905530699</c:v>
                </c:pt>
                <c:pt idx="52">
                  <c:v>9.7889348502520526E-2</c:v>
                </c:pt>
                <c:pt idx="53">
                  <c:v>-1.7375359359197702</c:v>
                </c:pt>
                <c:pt idx="54">
                  <c:v>-0.59039513315583891</c:v>
                </c:pt>
                <c:pt idx="55">
                  <c:v>-0.59039513315583891</c:v>
                </c:pt>
                <c:pt idx="56">
                  <c:v>0.55674566960809246</c:v>
                </c:pt>
                <c:pt idx="57">
                  <c:v>-1.5081077753669838</c:v>
                </c:pt>
                <c:pt idx="58">
                  <c:v>-0.36096697260305244</c:v>
                </c:pt>
                <c:pt idx="59">
                  <c:v>-0.81982329370862439</c:v>
                </c:pt>
                <c:pt idx="60">
                  <c:v>-2.4258204175781288</c:v>
                </c:pt>
                <c:pt idx="61">
                  <c:v>-0.13153881205026594</c:v>
                </c:pt>
                <c:pt idx="62">
                  <c:v>-1.9669640964725557</c:v>
                </c:pt>
                <c:pt idx="63">
                  <c:v>-0.36096697260305244</c:v>
                </c:pt>
                <c:pt idx="64">
                  <c:v>-0.36096697260305244</c:v>
                </c:pt>
                <c:pt idx="65">
                  <c:v>9.7889348502520526E-2</c:v>
                </c:pt>
                <c:pt idx="66">
                  <c:v>-0.13153881205026594</c:v>
                </c:pt>
                <c:pt idx="67">
                  <c:v>-0.81982329370862439</c:v>
                </c:pt>
                <c:pt idx="68">
                  <c:v>-1.9669640964725557</c:v>
                </c:pt>
                <c:pt idx="69">
                  <c:v>-1.2786796148141972</c:v>
                </c:pt>
                <c:pt idx="70">
                  <c:v>0.32731750905530699</c:v>
                </c:pt>
                <c:pt idx="71">
                  <c:v>-0.59039513315583891</c:v>
                </c:pt>
                <c:pt idx="72">
                  <c:v>-1.2786796148141972</c:v>
                </c:pt>
                <c:pt idx="73">
                  <c:v>-0.59039513315583891</c:v>
                </c:pt>
                <c:pt idx="74">
                  <c:v>-0.36096697260305244</c:v>
                </c:pt>
                <c:pt idx="75">
                  <c:v>-0.13153881205026594</c:v>
                </c:pt>
                <c:pt idx="76">
                  <c:v>-0.59039513315583891</c:v>
                </c:pt>
                <c:pt idx="77">
                  <c:v>-0.13153881205026594</c:v>
                </c:pt>
                <c:pt idx="78">
                  <c:v>-0.36096697260305244</c:v>
                </c:pt>
                <c:pt idx="79">
                  <c:v>-1.0492514542614109</c:v>
                </c:pt>
                <c:pt idx="80">
                  <c:v>-1.5081077753669838</c:v>
                </c:pt>
                <c:pt idx="81">
                  <c:v>-1.5081077753669838</c:v>
                </c:pt>
                <c:pt idx="82">
                  <c:v>-0.81982329370862439</c:v>
                </c:pt>
                <c:pt idx="83">
                  <c:v>-0.81982329370862439</c:v>
                </c:pt>
                <c:pt idx="84">
                  <c:v>-0.13153881205026594</c:v>
                </c:pt>
                <c:pt idx="85">
                  <c:v>0.78617383016087894</c:v>
                </c:pt>
                <c:pt idx="86">
                  <c:v>9.7889348502520526E-2</c:v>
                </c:pt>
                <c:pt idx="87">
                  <c:v>-1.7375359359197702</c:v>
                </c:pt>
                <c:pt idx="88">
                  <c:v>-0.13153881205026594</c:v>
                </c:pt>
                <c:pt idx="89">
                  <c:v>-1.2786796148141972</c:v>
                </c:pt>
                <c:pt idx="90">
                  <c:v>-1.0492514542614109</c:v>
                </c:pt>
                <c:pt idx="91">
                  <c:v>-0.13153881205026594</c:v>
                </c:pt>
                <c:pt idx="92">
                  <c:v>-1.0492514542614109</c:v>
                </c:pt>
                <c:pt idx="93">
                  <c:v>-1.7375359359197702</c:v>
                </c:pt>
                <c:pt idx="94">
                  <c:v>-0.81982329370862439</c:v>
                </c:pt>
                <c:pt idx="95">
                  <c:v>-0.13153881205026594</c:v>
                </c:pt>
                <c:pt idx="96">
                  <c:v>-0.36096697260305244</c:v>
                </c:pt>
                <c:pt idx="97">
                  <c:v>-0.36096697260305244</c:v>
                </c:pt>
                <c:pt idx="98">
                  <c:v>-1.2786796148141972</c:v>
                </c:pt>
                <c:pt idx="99">
                  <c:v>-0.59039513315583891</c:v>
                </c:pt>
                <c:pt idx="100">
                  <c:v>0.55674566960809246</c:v>
                </c:pt>
                <c:pt idx="101">
                  <c:v>-0.81982329370862439</c:v>
                </c:pt>
                <c:pt idx="102">
                  <c:v>-0.13153881205026594</c:v>
                </c:pt>
                <c:pt idx="103">
                  <c:v>-0.36096697260305244</c:v>
                </c:pt>
                <c:pt idx="104">
                  <c:v>-0.13153881205026594</c:v>
                </c:pt>
                <c:pt idx="105">
                  <c:v>-0.13153881205026594</c:v>
                </c:pt>
                <c:pt idx="106">
                  <c:v>-1.2786796148141972</c:v>
                </c:pt>
                <c:pt idx="107">
                  <c:v>-0.36096697260305244</c:v>
                </c:pt>
                <c:pt idx="108">
                  <c:v>-1.2786796148141972</c:v>
                </c:pt>
                <c:pt idx="109">
                  <c:v>1.2450301512664519</c:v>
                </c:pt>
                <c:pt idx="110">
                  <c:v>0.32731750905530699</c:v>
                </c:pt>
                <c:pt idx="111">
                  <c:v>-0.81982329370862439</c:v>
                </c:pt>
                <c:pt idx="112">
                  <c:v>-0.13153881205026594</c:v>
                </c:pt>
                <c:pt idx="113">
                  <c:v>-1.2786796148141972</c:v>
                </c:pt>
                <c:pt idx="114">
                  <c:v>-0.59039513315583891</c:v>
                </c:pt>
                <c:pt idx="115">
                  <c:v>0.32731750905530699</c:v>
                </c:pt>
                <c:pt idx="116">
                  <c:v>-0.13153881205026594</c:v>
                </c:pt>
                <c:pt idx="117">
                  <c:v>1.7038864723720237</c:v>
                </c:pt>
                <c:pt idx="118">
                  <c:v>-1.0492514542614109</c:v>
                </c:pt>
                <c:pt idx="119">
                  <c:v>-1.9669640964725557</c:v>
                </c:pt>
                <c:pt idx="120">
                  <c:v>0.32731750905530699</c:v>
                </c:pt>
                <c:pt idx="121">
                  <c:v>-0.59039513315583891</c:v>
                </c:pt>
                <c:pt idx="122">
                  <c:v>-0.59039513315583891</c:v>
                </c:pt>
                <c:pt idx="123">
                  <c:v>-0.81982329370862439</c:v>
                </c:pt>
                <c:pt idx="124">
                  <c:v>0.55674566960809246</c:v>
                </c:pt>
                <c:pt idx="125">
                  <c:v>0.32731750905530699</c:v>
                </c:pt>
                <c:pt idx="126">
                  <c:v>-0.59039513315583891</c:v>
                </c:pt>
                <c:pt idx="127">
                  <c:v>-0.13153881205026594</c:v>
                </c:pt>
                <c:pt idx="128">
                  <c:v>-0.59039513315583891</c:v>
                </c:pt>
                <c:pt idx="129">
                  <c:v>-0.13153881205026594</c:v>
                </c:pt>
                <c:pt idx="130">
                  <c:v>-0.59039513315583891</c:v>
                </c:pt>
                <c:pt idx="131">
                  <c:v>1.7038864723720237</c:v>
                </c:pt>
                <c:pt idx="132">
                  <c:v>-0.59039513315583891</c:v>
                </c:pt>
                <c:pt idx="133">
                  <c:v>-0.59039513315583891</c:v>
                </c:pt>
                <c:pt idx="134">
                  <c:v>-1.0492514542614109</c:v>
                </c:pt>
                <c:pt idx="135">
                  <c:v>-0.13153881205026594</c:v>
                </c:pt>
                <c:pt idx="136">
                  <c:v>0.78617383016087894</c:v>
                </c:pt>
                <c:pt idx="137">
                  <c:v>9.7889348502520526E-2</c:v>
                </c:pt>
                <c:pt idx="138">
                  <c:v>-0.13153881205026594</c:v>
                </c:pt>
                <c:pt idx="139">
                  <c:v>9.7889348502520526E-2</c:v>
                </c:pt>
                <c:pt idx="140">
                  <c:v>9.7889348502520526E-2</c:v>
                </c:pt>
                <c:pt idx="141">
                  <c:v>9.7889348502520526E-2</c:v>
                </c:pt>
                <c:pt idx="142">
                  <c:v>-0.81982329370862439</c:v>
                </c:pt>
                <c:pt idx="143">
                  <c:v>0.32731750905530699</c:v>
                </c:pt>
                <c:pt idx="144">
                  <c:v>0.55674566960809246</c:v>
                </c:pt>
                <c:pt idx="145">
                  <c:v>-0.13153881205026594</c:v>
                </c:pt>
                <c:pt idx="146">
                  <c:v>-1.2786796148141972</c:v>
                </c:pt>
                <c:pt idx="147">
                  <c:v>-0.13153881205026594</c:v>
                </c:pt>
                <c:pt idx="148">
                  <c:v>0.78617383016087894</c:v>
                </c:pt>
                <c:pt idx="149">
                  <c:v>-0.13153881205026594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C-4A68-9F41-F80B4E1D2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496415"/>
        <c:axId val="1928493919"/>
      </c:scatterChart>
      <c:valAx>
        <c:axId val="19284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93919"/>
        <c:crosses val="autoZero"/>
        <c:crossBetween val="midCat"/>
      </c:valAx>
      <c:valAx>
        <c:axId val="19284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9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0</xdr:row>
      <xdr:rowOff>157162</xdr:rowOff>
    </xdr:from>
    <xdr:to>
      <xdr:col>22</xdr:col>
      <xdr:colOff>485775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43619-21CC-19B2-652C-034CCCCD0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304800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A74832-DD1D-48DA-8858-5F1BD667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11</xdr:row>
      <xdr:rowOff>147637</xdr:rowOff>
    </xdr:from>
    <xdr:to>
      <xdr:col>14</xdr:col>
      <xdr:colOff>457200</xdr:colOff>
      <xdr:row>26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EFD0EF-7A86-027F-B5E6-B60A07AC2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hon Grey" refreshedDate="44911.895469328701" createdVersion="8" refreshedVersion="8" minRefreshableVersion="3" recordCount="150">
  <cacheSource type="worksheet">
    <worksheetSource ref="B1:N151" sheet="iris"/>
  </cacheSource>
  <cacheFields count="13">
    <cacheField name="sepal_length_(cm)" numFmtId="0">
      <sharedItems containsSemiMixedTypes="0" containsString="0" containsNumber="1" minValue="4.3" maxValue="7.9"/>
    </cacheField>
    <cacheField name="sepal_width_(cm)" numFmtId="0">
      <sharedItems containsSemiMixedTypes="0" containsString="0" containsNumber="1" minValue="2" maxValue="4.4000000000000004"/>
    </cacheField>
    <cacheField name="petal_length_(cm)" numFmtId="0">
      <sharedItems containsSemiMixedTypes="0" containsString="0" containsNumber="1" minValue="1" maxValue="6.9"/>
    </cacheField>
    <cacheField name="petal_width_(cm)" numFmtId="0">
      <sharedItems containsSemiMixedTypes="0" containsString="0" containsNumber="1" minValue="0.1" maxValue="2.5"/>
    </cacheField>
    <cacheField name="species" numFmtId="0">
      <sharedItems count="3">
        <s v="setosa"/>
        <s v="versicolor"/>
        <s v="virginica"/>
      </sharedItems>
    </cacheField>
    <cacheField name="n_sl" numFmtId="0">
      <sharedItems containsSemiMixedTypes="0" containsString="0" containsNumber="1" minValue="0" maxValue="1"/>
    </cacheField>
    <cacheField name="n_sw" numFmtId="0">
      <sharedItems containsSemiMixedTypes="0" containsString="0" containsNumber="1" minValue="0" maxValue="1"/>
    </cacheField>
    <cacheField name="n_pl" numFmtId="0">
      <sharedItems containsSemiMixedTypes="0" containsString="0" containsNumber="1" minValue="0" maxValue="1"/>
    </cacheField>
    <cacheField name="n_pw" numFmtId="0">
      <sharedItems containsSemiMixedTypes="0" containsString="0" containsNumber="1" minValue="0" maxValue="1"/>
    </cacheField>
    <cacheField name="s_sl" numFmtId="0">
      <sharedItems containsSemiMixedTypes="0" containsString="0" containsNumber="1" minValue="-1.8637802962695627" maxValue="2.4836985805579235"/>
    </cacheField>
    <cacheField name="s_sw" numFmtId="0">
      <sharedItems containsSemiMixedTypes="0" containsString="0" containsNumber="1" minValue="-2.4258204175781288" maxValue="3.0804554356887426"/>
    </cacheField>
    <cacheField name="s_pl" numFmtId="0">
      <sharedItems containsSemiMixedTypes="0" containsString="0" containsNumber="1" minValue="-1.5623422422553535" maxValue="1.7798692259486266"/>
    </cacheField>
    <cacheField name="s_pw" numFmtId="0">
      <sharedItems containsSemiMixedTypes="0" containsString="0" containsNumber="1" minValue="-1.4422448248100488" maxValue="1.70637941370794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5.0999999999999996"/>
    <n v="3.5"/>
    <n v="1.4"/>
    <n v="0.2"/>
    <x v="0"/>
    <n v="0.22222222222222213"/>
    <n v="0.62499999999999989"/>
    <n v="6.7796610169491511E-2"/>
    <n v="4.1666666666666671E-2"/>
    <n v="-0.89767387919678832"/>
    <n v="1.0156019907136655"/>
    <n v="-1.3357516342415243"/>
    <n v="-1.3110521482051325"/>
  </r>
  <r>
    <n v="4.9000000000000004"/>
    <n v="3"/>
    <n v="1.4"/>
    <n v="0.2"/>
    <x v="0"/>
    <n v="0.1666666666666668"/>
    <n v="0.41666666666666663"/>
    <n v="6.7796610169491511E-2"/>
    <n v="4.1666666666666671E-2"/>
    <n v="-1.1392004834649812"/>
    <n v="-0.13153881205026594"/>
    <n v="-1.3357516342415243"/>
    <n v="-1.3110521482051325"/>
  </r>
  <r>
    <n v="4.7"/>
    <n v="3.2"/>
    <n v="1.3"/>
    <n v="0.2"/>
    <x v="0"/>
    <n v="0.11111111111111119"/>
    <n v="0.5"/>
    <n v="5.0847457627118647E-2"/>
    <n v="4.1666666666666671E-2"/>
    <n v="-1.380727087733175"/>
    <n v="0.32731750905530699"/>
    <n v="-1.3923992862449817"/>
    <n v="-1.3110521482051325"/>
  </r>
  <r>
    <n v="4.5999999999999996"/>
    <n v="3.1"/>
    <n v="1.5"/>
    <n v="0.2"/>
    <x v="0"/>
    <n v="8.3333333333333273E-2"/>
    <n v="0.45833333333333331"/>
    <n v="8.4745762711864403E-2"/>
    <n v="4.1666666666666671E-2"/>
    <n v="-1.5014903898672725"/>
    <n v="9.7889348502520526E-2"/>
    <n v="-1.279103982238067"/>
    <n v="-1.3110521482051325"/>
  </r>
  <r>
    <n v="5"/>
    <n v="3.6"/>
    <n v="1.4"/>
    <n v="0.2"/>
    <x v="0"/>
    <n v="0.19444444444444448"/>
    <n v="0.66666666666666663"/>
    <n v="6.7796610169491511E-2"/>
    <n v="4.1666666666666671E-2"/>
    <n v="-1.0184371813308848"/>
    <n v="1.2450301512664519"/>
    <n v="-1.3357516342415243"/>
    <n v="-1.3110521482051325"/>
  </r>
  <r>
    <n v="5.4"/>
    <n v="3.9"/>
    <n v="1.7"/>
    <n v="0.4"/>
    <x v="0"/>
    <n v="0.30555555555555564"/>
    <n v="0.79166666666666652"/>
    <n v="0.11864406779661016"/>
    <n v="0.12500000000000003"/>
    <n v="-0.53538397279449701"/>
    <n v="1.9333146329248103"/>
    <n v="-1.1658086782311523"/>
    <n v="-1.0486667949952995"/>
  </r>
  <r>
    <n v="4.5999999999999996"/>
    <n v="3.4"/>
    <n v="1.4"/>
    <n v="0.3"/>
    <x v="0"/>
    <n v="8.3333333333333273E-2"/>
    <n v="0.58333333333333326"/>
    <n v="6.7796610169491511E-2"/>
    <n v="8.3333333333333329E-2"/>
    <n v="-1.5014903898672725"/>
    <n v="0.78617383016087894"/>
    <n v="-1.3357516342415243"/>
    <n v="-1.179859471600216"/>
  </r>
  <r>
    <n v="5"/>
    <n v="3.4"/>
    <n v="1.5"/>
    <n v="0.2"/>
    <x v="0"/>
    <n v="0.19444444444444448"/>
    <n v="0.58333333333333326"/>
    <n v="8.4745762711864403E-2"/>
    <n v="4.1666666666666671E-2"/>
    <n v="-1.0184371813308848"/>
    <n v="0.78617383016087894"/>
    <n v="-1.279103982238067"/>
    <n v="-1.3110521482051325"/>
  </r>
  <r>
    <n v="4.4000000000000004"/>
    <n v="2.9"/>
    <n v="1.4"/>
    <n v="0.2"/>
    <x v="0"/>
    <n v="2.7777777777777922E-2"/>
    <n v="0.37499999999999989"/>
    <n v="6.7796610169491511E-2"/>
    <n v="4.1666666666666671E-2"/>
    <n v="-1.7430169941354652"/>
    <n v="-0.36096697260305244"/>
    <n v="-1.3357516342415243"/>
    <n v="-1.3110521482051325"/>
  </r>
  <r>
    <n v="4.9000000000000004"/>
    <n v="3.1"/>
    <n v="1.5"/>
    <n v="0.1"/>
    <x v="0"/>
    <n v="0.1666666666666668"/>
    <n v="0.45833333333333331"/>
    <n v="8.4745762711864403E-2"/>
    <n v="0"/>
    <n v="-1.1392004834649812"/>
    <n v="9.7889348502520526E-2"/>
    <n v="-1.279103982238067"/>
    <n v="-1.4422448248100488"/>
  </r>
  <r>
    <n v="5.4"/>
    <n v="3.7"/>
    <n v="1.5"/>
    <n v="0.2"/>
    <x v="0"/>
    <n v="0.30555555555555564"/>
    <n v="0.70833333333333326"/>
    <n v="8.4745762711864403E-2"/>
    <n v="4.1666666666666671E-2"/>
    <n v="-0.53538397279449701"/>
    <n v="1.4744583118192385"/>
    <n v="-1.279103982238067"/>
    <n v="-1.3110521482051325"/>
  </r>
  <r>
    <n v="4.8"/>
    <n v="3.4"/>
    <n v="1.6"/>
    <n v="0.2"/>
    <x v="0"/>
    <n v="0.13888888888888887"/>
    <n v="0.58333333333333326"/>
    <n v="0.10169491525423729"/>
    <n v="4.1666666666666671E-2"/>
    <n v="-1.2599637855990786"/>
    <n v="0.78617383016087894"/>
    <n v="-1.2224563302346096"/>
    <n v="-1.3110521482051325"/>
  </r>
  <r>
    <n v="4.8"/>
    <n v="3"/>
    <n v="1.4"/>
    <n v="0.1"/>
    <x v="0"/>
    <n v="0.13888888888888887"/>
    <n v="0.41666666666666663"/>
    <n v="6.7796610169491511E-2"/>
    <n v="0"/>
    <n v="-1.2599637855990786"/>
    <n v="-0.13153881205026594"/>
    <n v="-1.3357516342415243"/>
    <n v="-1.4422448248100488"/>
  </r>
  <r>
    <n v="4.3"/>
    <n v="3"/>
    <n v="1.1000000000000001"/>
    <n v="0.1"/>
    <x v="0"/>
    <n v="0"/>
    <n v="0.41666666666666663"/>
    <n v="1.6949152542372895E-2"/>
    <n v="0"/>
    <n v="-1.8637802962695627"/>
    <n v="-0.13153881205026594"/>
    <n v="-1.5056945902518961"/>
    <n v="-1.4422448248100488"/>
  </r>
  <r>
    <n v="5.8"/>
    <n v="4"/>
    <n v="1.2"/>
    <n v="0.2"/>
    <x v="0"/>
    <n v="0.41666666666666663"/>
    <n v="0.83333333333333326"/>
    <n v="3.3898305084745756E-2"/>
    <n v="4.1666666666666671E-2"/>
    <n v="-5.2330764258110368E-2"/>
    <n v="2.1627427934775967"/>
    <n v="-1.4490469382484388"/>
    <n v="-1.3110521482051325"/>
  </r>
  <r>
    <n v="5.7"/>
    <n v="4.4000000000000004"/>
    <n v="1.5"/>
    <n v="0.4"/>
    <x v="0"/>
    <n v="0.38888888888888895"/>
    <n v="1"/>
    <n v="8.4745762711864403E-2"/>
    <n v="0.12500000000000003"/>
    <n v="-0.17309406639220676"/>
    <n v="3.0804554356887426"/>
    <n v="-1.279103982238067"/>
    <n v="-1.0486667949952995"/>
  </r>
  <r>
    <n v="5.4"/>
    <n v="3.9"/>
    <n v="1.3"/>
    <n v="0.4"/>
    <x v="0"/>
    <n v="0.30555555555555564"/>
    <n v="0.79166666666666652"/>
    <n v="5.0847457627118647E-2"/>
    <n v="0.12500000000000003"/>
    <n v="-0.53538397279449701"/>
    <n v="1.9333146329248103"/>
    <n v="-1.3923992862449817"/>
    <n v="-1.0486667949952995"/>
  </r>
  <r>
    <n v="5.0999999999999996"/>
    <n v="3.5"/>
    <n v="1.4"/>
    <n v="0.3"/>
    <x v="0"/>
    <n v="0.22222222222222213"/>
    <n v="0.62499999999999989"/>
    <n v="6.7796610169491511E-2"/>
    <n v="8.3333333333333329E-2"/>
    <n v="-0.89767387919678832"/>
    <n v="1.0156019907136655"/>
    <n v="-1.3357516342415243"/>
    <n v="-1.179859471600216"/>
  </r>
  <r>
    <n v="5.7"/>
    <n v="3.8"/>
    <n v="1.7"/>
    <n v="0.3"/>
    <x v="0"/>
    <n v="0.38888888888888895"/>
    <n v="0.74999999999999978"/>
    <n v="0.11864406779661016"/>
    <n v="8.3333333333333329E-2"/>
    <n v="-0.17309406639220676"/>
    <n v="1.7038864723720237"/>
    <n v="-1.1658086782311523"/>
    <n v="-1.179859471600216"/>
  </r>
  <r>
    <n v="5.0999999999999996"/>
    <n v="3.8"/>
    <n v="1.5"/>
    <n v="0.3"/>
    <x v="0"/>
    <n v="0.22222222222222213"/>
    <n v="0.74999999999999978"/>
    <n v="8.4745762711864403E-2"/>
    <n v="8.3333333333333329E-2"/>
    <n v="-0.89767387919678832"/>
    <n v="1.7038864723720237"/>
    <n v="-1.279103982238067"/>
    <n v="-1.179859471600216"/>
  </r>
  <r>
    <n v="5.4"/>
    <n v="3.4"/>
    <n v="1.7"/>
    <n v="0.2"/>
    <x v="0"/>
    <n v="0.30555555555555564"/>
    <n v="0.58333333333333326"/>
    <n v="0.11864406779661016"/>
    <n v="4.1666666666666671E-2"/>
    <n v="-0.53538397279449701"/>
    <n v="0.78617383016087894"/>
    <n v="-1.1658086782311523"/>
    <n v="-1.3110521482051325"/>
  </r>
  <r>
    <n v="5.0999999999999996"/>
    <n v="3.7"/>
    <n v="1.5"/>
    <n v="0.4"/>
    <x v="0"/>
    <n v="0.22222222222222213"/>
    <n v="0.70833333333333326"/>
    <n v="8.4745762711864403E-2"/>
    <n v="0.12500000000000003"/>
    <n v="-0.89767387919678832"/>
    <n v="1.4744583118192385"/>
    <n v="-1.279103982238067"/>
    <n v="-1.0486667949952995"/>
  </r>
  <r>
    <n v="4.5999999999999996"/>
    <n v="3.6"/>
    <n v="1"/>
    <n v="0.2"/>
    <x v="0"/>
    <n v="8.3333333333333273E-2"/>
    <n v="0.66666666666666663"/>
    <n v="0"/>
    <n v="4.1666666666666671E-2"/>
    <n v="-1.5014903898672725"/>
    <n v="1.2450301512664519"/>
    <n v="-1.5623422422553535"/>
    <n v="-1.3110521482051325"/>
  </r>
  <r>
    <n v="5.0999999999999996"/>
    <n v="3.3"/>
    <n v="1.7"/>
    <n v="0.5"/>
    <x v="0"/>
    <n v="0.22222222222222213"/>
    <n v="0.54166666666666652"/>
    <n v="0.11864406779661016"/>
    <n v="0.16666666666666669"/>
    <n v="-0.89767387919678832"/>
    <n v="0.55674566960809246"/>
    <n v="-1.1658086782311523"/>
    <n v="-0.91747411839038318"/>
  </r>
  <r>
    <n v="4.8"/>
    <n v="3.4"/>
    <n v="1.9"/>
    <n v="0.2"/>
    <x v="0"/>
    <n v="0.13888888888888887"/>
    <n v="0.58333333333333326"/>
    <n v="0.15254237288135591"/>
    <n v="4.1666666666666671E-2"/>
    <n v="-1.2599637855990786"/>
    <n v="0.78617383016087894"/>
    <n v="-1.0525133742242381"/>
    <n v="-1.3110521482051325"/>
  </r>
  <r>
    <n v="5"/>
    <n v="3"/>
    <n v="1.6"/>
    <n v="0.2"/>
    <x v="0"/>
    <n v="0.19444444444444448"/>
    <n v="0.41666666666666663"/>
    <n v="0.10169491525423729"/>
    <n v="4.1666666666666671E-2"/>
    <n v="-1.0184371813308848"/>
    <n v="-0.13153881205026594"/>
    <n v="-1.2224563302346096"/>
    <n v="-1.3110521482051325"/>
  </r>
  <r>
    <n v="5"/>
    <n v="3.4"/>
    <n v="1.6"/>
    <n v="0.4"/>
    <x v="0"/>
    <n v="0.19444444444444448"/>
    <n v="0.58333333333333326"/>
    <n v="0.10169491525423729"/>
    <n v="0.12500000000000003"/>
    <n v="-1.0184371813308848"/>
    <n v="0.78617383016087894"/>
    <n v="-1.2224563302346096"/>
    <n v="-1.0486667949952995"/>
  </r>
  <r>
    <n v="5.2"/>
    <n v="3.5"/>
    <n v="1.5"/>
    <n v="0.2"/>
    <x v="0"/>
    <n v="0.25000000000000006"/>
    <n v="0.62499999999999989"/>
    <n v="8.4745762711864403E-2"/>
    <n v="4.1666666666666671E-2"/>
    <n v="-0.77691057706269084"/>
    <n v="1.0156019907136655"/>
    <n v="-1.279103982238067"/>
    <n v="-1.3110521482051325"/>
  </r>
  <r>
    <n v="5.2"/>
    <n v="3.4"/>
    <n v="1.4"/>
    <n v="0.2"/>
    <x v="0"/>
    <n v="0.25000000000000006"/>
    <n v="0.58333333333333326"/>
    <n v="6.7796610169491511E-2"/>
    <n v="4.1666666666666671E-2"/>
    <n v="-0.77691057706269084"/>
    <n v="0.78617383016087894"/>
    <n v="-1.3357516342415243"/>
    <n v="-1.3110521482051325"/>
  </r>
  <r>
    <n v="4.7"/>
    <n v="3.2"/>
    <n v="1.6"/>
    <n v="0.2"/>
    <x v="0"/>
    <n v="0.11111111111111119"/>
    <n v="0.5"/>
    <n v="0.10169491525423729"/>
    <n v="4.1666666666666671E-2"/>
    <n v="-1.380727087733175"/>
    <n v="0.32731750905530699"/>
    <n v="-1.2224563302346096"/>
    <n v="-1.3110521482051325"/>
  </r>
  <r>
    <n v="4.8"/>
    <n v="3.1"/>
    <n v="1.6"/>
    <n v="0.2"/>
    <x v="0"/>
    <n v="0.13888888888888887"/>
    <n v="0.45833333333333331"/>
    <n v="0.10169491525423729"/>
    <n v="4.1666666666666671E-2"/>
    <n v="-1.2599637855990786"/>
    <n v="9.7889348502520526E-2"/>
    <n v="-1.2224563302346096"/>
    <n v="-1.3110521482051325"/>
  </r>
  <r>
    <n v="5.4"/>
    <n v="3.4"/>
    <n v="1.5"/>
    <n v="0.4"/>
    <x v="0"/>
    <n v="0.30555555555555564"/>
    <n v="0.58333333333333326"/>
    <n v="8.4745762711864403E-2"/>
    <n v="0.12500000000000003"/>
    <n v="-0.53538397279449701"/>
    <n v="0.78617383016087894"/>
    <n v="-1.279103982238067"/>
    <n v="-1.0486667949952995"/>
  </r>
  <r>
    <n v="5.2"/>
    <n v="4.0999999999999996"/>
    <n v="1.5"/>
    <n v="0.1"/>
    <x v="0"/>
    <n v="0.25000000000000006"/>
    <n v="0.87499999999999978"/>
    <n v="8.4745762711864403E-2"/>
    <n v="0"/>
    <n v="-0.77691057706269084"/>
    <n v="2.3921709540303824"/>
    <n v="-1.279103982238067"/>
    <n v="-1.4422448248100488"/>
  </r>
  <r>
    <n v="5.5"/>
    <n v="4.2"/>
    <n v="1.4"/>
    <n v="0.2"/>
    <x v="0"/>
    <n v="0.33333333333333331"/>
    <n v="0.91666666666666663"/>
    <n v="6.7796610169491511E-2"/>
    <n v="4.1666666666666671E-2"/>
    <n v="-0.41462067066040059"/>
    <n v="2.6215991145831699"/>
    <n v="-1.3357516342415243"/>
    <n v="-1.3110521482051325"/>
  </r>
  <r>
    <n v="4.9000000000000004"/>
    <n v="3.1"/>
    <n v="1.5"/>
    <n v="0.2"/>
    <x v="0"/>
    <n v="0.1666666666666668"/>
    <n v="0.45833333333333331"/>
    <n v="8.4745762711864403E-2"/>
    <n v="4.1666666666666671E-2"/>
    <n v="-1.1392004834649812"/>
    <n v="9.7889348502520526E-2"/>
    <n v="-1.279103982238067"/>
    <n v="-1.3110521482051325"/>
  </r>
  <r>
    <n v="5"/>
    <n v="3.2"/>
    <n v="1.2"/>
    <n v="0.2"/>
    <x v="0"/>
    <n v="0.19444444444444448"/>
    <n v="0.5"/>
    <n v="3.3898305084745756E-2"/>
    <n v="4.1666666666666671E-2"/>
    <n v="-1.0184371813308848"/>
    <n v="0.32731750905530699"/>
    <n v="-1.4490469382484388"/>
    <n v="-1.3110521482051325"/>
  </r>
  <r>
    <n v="5.5"/>
    <n v="3.5"/>
    <n v="1.3"/>
    <n v="0.2"/>
    <x v="0"/>
    <n v="0.33333333333333331"/>
    <n v="0.62499999999999989"/>
    <n v="5.0847457627118647E-2"/>
    <n v="4.1666666666666671E-2"/>
    <n v="-0.41462067066040059"/>
    <n v="1.0156019907136655"/>
    <n v="-1.3923992862449817"/>
    <n v="-1.3110521482051325"/>
  </r>
  <r>
    <n v="4.9000000000000004"/>
    <n v="3.6"/>
    <n v="1.4"/>
    <n v="0.1"/>
    <x v="0"/>
    <n v="0.1666666666666668"/>
    <n v="0.66666666666666663"/>
    <n v="6.7796610169491511E-2"/>
    <n v="0"/>
    <n v="-1.1392004834649812"/>
    <n v="1.2450301512664519"/>
    <n v="-1.3357516342415243"/>
    <n v="-1.4422448248100488"/>
  </r>
  <r>
    <n v="4.4000000000000004"/>
    <n v="3"/>
    <n v="1.3"/>
    <n v="0.2"/>
    <x v="0"/>
    <n v="2.7777777777777922E-2"/>
    <n v="0.41666666666666663"/>
    <n v="5.0847457627118647E-2"/>
    <n v="4.1666666666666671E-2"/>
    <n v="-1.7430169941354652"/>
    <n v="-0.13153881205026594"/>
    <n v="-1.3923992862449817"/>
    <n v="-1.3110521482051325"/>
  </r>
  <r>
    <n v="5.0999999999999996"/>
    <n v="3.4"/>
    <n v="1.5"/>
    <n v="0.2"/>
    <x v="0"/>
    <n v="0.22222222222222213"/>
    <n v="0.58333333333333326"/>
    <n v="8.4745762711864403E-2"/>
    <n v="4.1666666666666671E-2"/>
    <n v="-0.89767387919678832"/>
    <n v="0.78617383016087894"/>
    <n v="-1.279103982238067"/>
    <n v="-1.3110521482051325"/>
  </r>
  <r>
    <n v="5"/>
    <n v="3.5"/>
    <n v="1.3"/>
    <n v="0.3"/>
    <x v="0"/>
    <n v="0.19444444444444448"/>
    <n v="0.62499999999999989"/>
    <n v="5.0847457627118647E-2"/>
    <n v="8.3333333333333329E-2"/>
    <n v="-1.0184371813308848"/>
    <n v="1.0156019907136655"/>
    <n v="-1.3923992862449817"/>
    <n v="-1.179859471600216"/>
  </r>
  <r>
    <n v="4.5"/>
    <n v="2.2999999999999998"/>
    <n v="1.3"/>
    <n v="0.3"/>
    <x v="0"/>
    <n v="5.5555555555555594E-2"/>
    <n v="0.1249999999999999"/>
    <n v="5.0847457627118647E-2"/>
    <n v="8.3333333333333329E-2"/>
    <n v="-1.6222536920013688"/>
    <n v="-1.7375359359197702"/>
    <n v="-1.3923992862449817"/>
    <n v="-1.179859471600216"/>
  </r>
  <r>
    <n v="4.4000000000000004"/>
    <n v="3.2"/>
    <n v="1.3"/>
    <n v="0.2"/>
    <x v="0"/>
    <n v="2.7777777777777922E-2"/>
    <n v="0.5"/>
    <n v="5.0847457627118647E-2"/>
    <n v="4.1666666666666671E-2"/>
    <n v="-1.7430169941354652"/>
    <n v="0.32731750905530699"/>
    <n v="-1.3923992862449817"/>
    <n v="-1.3110521482051325"/>
  </r>
  <r>
    <n v="5"/>
    <n v="3.5"/>
    <n v="1.6"/>
    <n v="0.6"/>
    <x v="0"/>
    <n v="0.19444444444444448"/>
    <n v="0.62499999999999989"/>
    <n v="0.10169491525423729"/>
    <n v="0.20833333333333334"/>
    <n v="-1.0184371813308848"/>
    <n v="1.0156019907136655"/>
    <n v="-1.2224563302346096"/>
    <n v="-0.78628144178546677"/>
  </r>
  <r>
    <n v="5.0999999999999996"/>
    <n v="3.8"/>
    <n v="1.9"/>
    <n v="0.4"/>
    <x v="0"/>
    <n v="0.22222222222222213"/>
    <n v="0.74999999999999978"/>
    <n v="0.15254237288135591"/>
    <n v="0.12500000000000003"/>
    <n v="-0.89767387919678832"/>
    <n v="1.7038864723720237"/>
    <n v="-1.0525133742242381"/>
    <n v="-1.0486667949952995"/>
  </r>
  <r>
    <n v="4.8"/>
    <n v="3"/>
    <n v="1.4"/>
    <n v="0.3"/>
    <x v="0"/>
    <n v="0.13888888888888887"/>
    <n v="0.41666666666666663"/>
    <n v="6.7796610169491511E-2"/>
    <n v="8.3333333333333329E-2"/>
    <n v="-1.2599637855990786"/>
    <n v="-0.13153881205026594"/>
    <n v="-1.3357516342415243"/>
    <n v="-1.179859471600216"/>
  </r>
  <r>
    <n v="5.0999999999999996"/>
    <n v="3.8"/>
    <n v="1.6"/>
    <n v="0.2"/>
    <x v="0"/>
    <n v="0.22222222222222213"/>
    <n v="0.74999999999999978"/>
    <n v="0.10169491525423729"/>
    <n v="4.1666666666666671E-2"/>
    <n v="-0.89767387919678832"/>
    <n v="1.7038864723720237"/>
    <n v="-1.2224563302346096"/>
    <n v="-1.3110521482051325"/>
  </r>
  <r>
    <n v="4.5999999999999996"/>
    <n v="3.2"/>
    <n v="1.4"/>
    <n v="0.2"/>
    <x v="0"/>
    <n v="8.3333333333333273E-2"/>
    <n v="0.5"/>
    <n v="6.7796610169491511E-2"/>
    <n v="4.1666666666666671E-2"/>
    <n v="-1.5014903898672725"/>
    <n v="0.32731750905530699"/>
    <n v="-1.3357516342415243"/>
    <n v="-1.3110521482051325"/>
  </r>
  <r>
    <n v="5.3"/>
    <n v="3.7"/>
    <n v="1.5"/>
    <n v="0.2"/>
    <x v="0"/>
    <n v="0.27777777777777773"/>
    <n v="0.70833333333333326"/>
    <n v="8.4745762711864403E-2"/>
    <n v="4.1666666666666671E-2"/>
    <n v="-0.65614727492859448"/>
    <n v="1.4744583118192385"/>
    <n v="-1.279103982238067"/>
    <n v="-1.3110521482051325"/>
  </r>
  <r>
    <n v="5"/>
    <n v="3.3"/>
    <n v="1.4"/>
    <n v="0.2"/>
    <x v="0"/>
    <n v="0.19444444444444448"/>
    <n v="0.54166666666666652"/>
    <n v="6.7796610169491511E-2"/>
    <n v="4.1666666666666671E-2"/>
    <n v="-1.0184371813308848"/>
    <n v="0.55674566960809246"/>
    <n v="-1.3357516342415243"/>
    <n v="-1.3110521482051325"/>
  </r>
  <r>
    <n v="7"/>
    <n v="3.2"/>
    <n v="4.7"/>
    <n v="1.4"/>
    <x v="1"/>
    <n v="0.74999999999999989"/>
    <n v="0.5"/>
    <n v="0.6271186440677966"/>
    <n v="0.54166666666666663"/>
    <n v="1.3968288613510518"/>
    <n v="0.32731750905530699"/>
    <n v="0.53362088187256629"/>
    <n v="0.26325997105386462"/>
  </r>
  <r>
    <n v="6.4"/>
    <n v="3.2"/>
    <n v="4.5"/>
    <n v="1.5"/>
    <x v="1"/>
    <n v="0.58333333333333337"/>
    <n v="0.5"/>
    <n v="0.59322033898305082"/>
    <n v="0.58333333333333337"/>
    <n v="0.67224904854647116"/>
    <n v="0.32731750905530699"/>
    <n v="0.42032557786565156"/>
    <n v="0.39445264765878119"/>
  </r>
  <r>
    <n v="6.9"/>
    <n v="3.1"/>
    <n v="4.9000000000000004"/>
    <n v="1.5"/>
    <x v="1"/>
    <n v="0.72222222222222221"/>
    <n v="0.45833333333333331"/>
    <n v="0.66101694915254239"/>
    <n v="0.58333333333333337"/>
    <n v="1.2760655592169552"/>
    <n v="9.7889348502520526E-2"/>
    <n v="0.64691618587948096"/>
    <n v="0.39445264765878119"/>
  </r>
  <r>
    <n v="5.5"/>
    <n v="2.2999999999999998"/>
    <n v="4"/>
    <n v="1.3"/>
    <x v="1"/>
    <n v="0.33333333333333331"/>
    <n v="0.1249999999999999"/>
    <n v="0.50847457627118642"/>
    <n v="0.5"/>
    <n v="-0.41462067066040059"/>
    <n v="-1.7375359359197702"/>
    <n v="0.13708731784836511"/>
    <n v="0.13206729444894835"/>
  </r>
  <r>
    <n v="6.5"/>
    <n v="2.8"/>
    <n v="4.5999999999999996"/>
    <n v="1.5"/>
    <x v="1"/>
    <n v="0.61111111111111105"/>
    <n v="0.3333333333333332"/>
    <n v="0.61016949152542366"/>
    <n v="0.58333333333333337"/>
    <n v="0.79301235068056763"/>
    <n v="-0.59039513315583891"/>
    <n v="0.47697322986910867"/>
    <n v="0.39445264765878119"/>
  </r>
  <r>
    <n v="5.7"/>
    <n v="2.8"/>
    <n v="4.5"/>
    <n v="1.3"/>
    <x v="1"/>
    <n v="0.38888888888888895"/>
    <n v="0.3333333333333332"/>
    <n v="0.59322033898305082"/>
    <n v="0.5"/>
    <n v="-0.17309406639220676"/>
    <n v="-0.59039513315583891"/>
    <n v="0.42032557786565156"/>
    <n v="0.13206729444894835"/>
  </r>
  <r>
    <n v="6.3"/>
    <n v="3.3"/>
    <n v="4.7"/>
    <n v="1.6"/>
    <x v="1"/>
    <n v="0.55555555555555547"/>
    <n v="0.54166666666666652"/>
    <n v="0.6271186440677966"/>
    <n v="0.625"/>
    <n v="0.55148574641237369"/>
    <n v="0.55674566960809246"/>
    <n v="0.53362088187256629"/>
    <n v="0.5256453242636977"/>
  </r>
  <r>
    <n v="4.9000000000000004"/>
    <n v="2.4"/>
    <n v="3.3"/>
    <n v="1"/>
    <x v="1"/>
    <n v="0.1666666666666668"/>
    <n v="0.1666666666666666"/>
    <n v="0.38983050847457623"/>
    <n v="0.375"/>
    <n v="-1.1392004834649812"/>
    <n v="-1.5081077753669838"/>
    <n v="-0.259446246175836"/>
    <n v="-0.26151073536580099"/>
  </r>
  <r>
    <n v="6.6"/>
    <n v="2.9"/>
    <n v="4.5999999999999996"/>
    <n v="1.3"/>
    <x v="1"/>
    <n v="0.63888888888888873"/>
    <n v="0.37499999999999989"/>
    <n v="0.61016949152542366"/>
    <n v="0.5"/>
    <n v="0.913775652814664"/>
    <n v="-0.36096697260305244"/>
    <n v="0.47697322986910867"/>
    <n v="0.13206729444894835"/>
  </r>
  <r>
    <n v="5.2"/>
    <n v="2.7"/>
    <n v="3.9"/>
    <n v="1.4"/>
    <x v="1"/>
    <n v="0.25000000000000006"/>
    <n v="0.29166666666666669"/>
    <n v="0.49152542372881353"/>
    <n v="0.54166666666666663"/>
    <n v="-0.77691057706269084"/>
    <n v="-0.81982329370862439"/>
    <n v="8.043966584490779E-2"/>
    <n v="0.26325997105386462"/>
  </r>
  <r>
    <n v="5"/>
    <n v="2"/>
    <n v="3.5"/>
    <n v="1"/>
    <x v="1"/>
    <n v="0.19444444444444448"/>
    <n v="0"/>
    <n v="0.42372881355932202"/>
    <n v="0.375"/>
    <n v="-1.0184371813308848"/>
    <n v="-2.4258204175781288"/>
    <n v="-0.14615094216892133"/>
    <n v="-0.26151073536580099"/>
  </r>
  <r>
    <n v="5.9"/>
    <n v="3"/>
    <n v="4.2"/>
    <n v="1.5"/>
    <x v="1"/>
    <n v="0.44444444444444453"/>
    <n v="0.41666666666666663"/>
    <n v="0.5423728813559322"/>
    <n v="0.58333333333333337"/>
    <n v="6.843253787598709E-2"/>
    <n v="-0.13153881205026594"/>
    <n v="0.25038262185527982"/>
    <n v="0.39445264765878119"/>
  </r>
  <r>
    <n v="6"/>
    <n v="2.2000000000000002"/>
    <n v="4"/>
    <n v="1"/>
    <x v="1"/>
    <n v="0.47222222222222221"/>
    <n v="8.3333333333333398E-2"/>
    <n v="0.50847457627118642"/>
    <n v="0.375"/>
    <n v="0.18919584001008349"/>
    <n v="-1.9669640964725557"/>
    <n v="0.13708731784836511"/>
    <n v="-0.26151073536580099"/>
  </r>
  <r>
    <n v="6.1"/>
    <n v="2.9"/>
    <n v="4.7"/>
    <n v="1.4"/>
    <x v="1"/>
    <n v="0.49999999999999989"/>
    <n v="0.37499999999999989"/>
    <n v="0.6271186440677966"/>
    <n v="0.54166666666666663"/>
    <n v="0.30995914214417986"/>
    <n v="-0.36096697260305244"/>
    <n v="0.53362088187256629"/>
    <n v="0.26325997105386462"/>
  </r>
  <r>
    <n v="5.6"/>
    <n v="2.9"/>
    <n v="3.6"/>
    <n v="1.3"/>
    <x v="1"/>
    <n v="0.36111111111111099"/>
    <n v="0.37499999999999989"/>
    <n v="0.44067796610169491"/>
    <n v="0.5"/>
    <n v="-0.29385736852630423"/>
    <n v="-0.36096697260305244"/>
    <n v="-8.9503290165463975E-2"/>
    <n v="0.13206729444894835"/>
  </r>
  <r>
    <n v="6.7"/>
    <n v="3.1"/>
    <n v="4.4000000000000004"/>
    <n v="1.4"/>
    <x v="1"/>
    <n v="0.66666666666666663"/>
    <n v="0.45833333333333331"/>
    <n v="0.57627118644067798"/>
    <n v="0.54166666666666663"/>
    <n v="1.0345389549487614"/>
    <n v="9.7889348502520526E-2"/>
    <n v="0.3636779258621945"/>
    <n v="0.26325997105386462"/>
  </r>
  <r>
    <n v="5.6"/>
    <n v="3"/>
    <n v="4.5"/>
    <n v="1.5"/>
    <x v="1"/>
    <n v="0.36111111111111099"/>
    <n v="0.41666666666666663"/>
    <n v="0.59322033898305082"/>
    <n v="0.58333333333333337"/>
    <n v="-0.29385736852630423"/>
    <n v="-0.13153881205026594"/>
    <n v="0.42032557786565156"/>
    <n v="0.39445264765878119"/>
  </r>
  <r>
    <n v="5.8"/>
    <n v="2.7"/>
    <n v="4.0999999999999996"/>
    <n v="1"/>
    <x v="1"/>
    <n v="0.41666666666666663"/>
    <n v="0.29166666666666669"/>
    <n v="0.52542372881355925"/>
    <n v="0.375"/>
    <n v="-5.2330764258110368E-2"/>
    <n v="-0.81982329370862439"/>
    <n v="0.1937349698518222"/>
    <n v="-0.26151073536580099"/>
  </r>
  <r>
    <n v="6.2"/>
    <n v="2.2000000000000002"/>
    <n v="4.5"/>
    <n v="1.5"/>
    <x v="1"/>
    <n v="0.52777777777777779"/>
    <n v="8.3333333333333398E-2"/>
    <n v="0.59322033898305082"/>
    <n v="0.58333333333333337"/>
    <n v="0.43072244427827733"/>
    <n v="-1.9669640964725557"/>
    <n v="0.42032557786565156"/>
    <n v="0.39445264765878119"/>
  </r>
  <r>
    <n v="5.6"/>
    <n v="2.5"/>
    <n v="3.9"/>
    <n v="1.1000000000000001"/>
    <x v="1"/>
    <n v="0.36111111111111099"/>
    <n v="0.20833333333333331"/>
    <n v="0.49152542372881353"/>
    <n v="0.41666666666666669"/>
    <n v="-0.29385736852630423"/>
    <n v="-1.2786796148141972"/>
    <n v="8.043966584490779E-2"/>
    <n v="-0.13031805876088445"/>
  </r>
  <r>
    <n v="5.9"/>
    <n v="3.2"/>
    <n v="4.8"/>
    <n v="1.8"/>
    <x v="1"/>
    <n v="0.44444444444444453"/>
    <n v="0.5"/>
    <n v="0.64406779661016944"/>
    <n v="0.70833333333333337"/>
    <n v="6.843253787598709E-2"/>
    <n v="0.32731750905530699"/>
    <n v="0.59026853387602329"/>
    <n v="0.78803067747353051"/>
  </r>
  <r>
    <n v="6.1"/>
    <n v="2.8"/>
    <n v="4"/>
    <n v="1.3"/>
    <x v="1"/>
    <n v="0.49999999999999989"/>
    <n v="0.3333333333333332"/>
    <n v="0.50847457627118642"/>
    <n v="0.5"/>
    <n v="0.30995914214417986"/>
    <n v="-0.59039513315583891"/>
    <n v="0.13708731784836511"/>
    <n v="0.13206729444894835"/>
  </r>
  <r>
    <n v="6.3"/>
    <n v="2.5"/>
    <n v="4.9000000000000004"/>
    <n v="1.5"/>
    <x v="1"/>
    <n v="0.55555555555555547"/>
    <n v="0.20833333333333331"/>
    <n v="0.66101694915254239"/>
    <n v="0.58333333333333337"/>
    <n v="0.55148574641237369"/>
    <n v="-1.2786796148141972"/>
    <n v="0.64691618587948096"/>
    <n v="0.39445264765878119"/>
  </r>
  <r>
    <n v="6.1"/>
    <n v="2.8"/>
    <n v="4.7"/>
    <n v="1.2"/>
    <x v="1"/>
    <n v="0.49999999999999989"/>
    <n v="0.3333333333333332"/>
    <n v="0.6271186440677966"/>
    <n v="0.45833333333333331"/>
    <n v="0.30995914214417986"/>
    <n v="-0.59039513315583891"/>
    <n v="0.53362088187256629"/>
    <n v="8.7461784403180599E-4"/>
  </r>
  <r>
    <n v="6.4"/>
    <n v="2.9"/>
    <n v="4.3"/>
    <n v="1.3"/>
    <x v="1"/>
    <n v="0.58333333333333337"/>
    <n v="0.37499999999999989"/>
    <n v="0.55932203389830504"/>
    <n v="0.5"/>
    <n v="0.67224904854647116"/>
    <n v="-0.36096697260305244"/>
    <n v="0.30703027385873688"/>
    <n v="0.13206729444894835"/>
  </r>
  <r>
    <n v="6.6"/>
    <n v="3"/>
    <n v="4.4000000000000004"/>
    <n v="1.4"/>
    <x v="1"/>
    <n v="0.63888888888888873"/>
    <n v="0.41666666666666663"/>
    <n v="0.57627118644067798"/>
    <n v="0.54166666666666663"/>
    <n v="0.913775652814664"/>
    <n v="-0.13153881205026594"/>
    <n v="0.3636779258621945"/>
    <n v="0.26325997105386462"/>
  </r>
  <r>
    <n v="6.8"/>
    <n v="2.8"/>
    <n v="4.8"/>
    <n v="1.4"/>
    <x v="1"/>
    <n v="0.69444444444444431"/>
    <n v="0.3333333333333332"/>
    <n v="0.64406779661016944"/>
    <n v="0.54166666666666663"/>
    <n v="1.1553022570828579"/>
    <n v="-0.59039513315583891"/>
    <n v="0.59026853387602329"/>
    <n v="0.26325997105386462"/>
  </r>
  <r>
    <n v="6.7"/>
    <n v="3"/>
    <n v="5"/>
    <n v="1.7"/>
    <x v="1"/>
    <n v="0.66666666666666663"/>
    <n v="0.41666666666666663"/>
    <n v="0.67796610169491522"/>
    <n v="0.66666666666666663"/>
    <n v="1.0345389549487614"/>
    <n v="-0.13153881205026594"/>
    <n v="0.70356383788293797"/>
    <n v="0.65683800086861399"/>
  </r>
  <r>
    <n v="6"/>
    <n v="2.9"/>
    <n v="4.5"/>
    <n v="1.5"/>
    <x v="1"/>
    <n v="0.47222222222222221"/>
    <n v="0.37499999999999989"/>
    <n v="0.59322033898305082"/>
    <n v="0.58333333333333337"/>
    <n v="0.18919584001008349"/>
    <n v="-0.36096697260305244"/>
    <n v="0.42032557786565156"/>
    <n v="0.39445264765878119"/>
  </r>
  <r>
    <n v="5.7"/>
    <n v="2.6"/>
    <n v="3.5"/>
    <n v="1"/>
    <x v="1"/>
    <n v="0.38888888888888895"/>
    <n v="0.25"/>
    <n v="0.42372881355932202"/>
    <n v="0.375"/>
    <n v="-0.17309406639220676"/>
    <n v="-1.0492514542614109"/>
    <n v="-0.14615094216892133"/>
    <n v="-0.26151073536580099"/>
  </r>
  <r>
    <n v="5.5"/>
    <n v="2.4"/>
    <n v="3.8"/>
    <n v="1.1000000000000001"/>
    <x v="1"/>
    <n v="0.33333333333333331"/>
    <n v="0.1666666666666666"/>
    <n v="0.47457627118644063"/>
    <n v="0.41666666666666669"/>
    <n v="-0.41462067066040059"/>
    <n v="-1.5081077753669838"/>
    <n v="2.3792013841450448E-2"/>
    <n v="-0.13031805876088445"/>
  </r>
  <r>
    <n v="5.5"/>
    <n v="2.4"/>
    <n v="3.7"/>
    <n v="1"/>
    <x v="1"/>
    <n v="0.33333333333333331"/>
    <n v="0.1666666666666666"/>
    <n v="0.4576271186440678"/>
    <n v="0.375"/>
    <n v="-0.41462067066040059"/>
    <n v="-1.5081077753669838"/>
    <n v="-3.2855638162006637E-2"/>
    <n v="-0.26151073536580099"/>
  </r>
  <r>
    <n v="5.8"/>
    <n v="2.7"/>
    <n v="3.9"/>
    <n v="1.2"/>
    <x v="1"/>
    <n v="0.41666666666666663"/>
    <n v="0.29166666666666669"/>
    <n v="0.49152542372881353"/>
    <n v="0.45833333333333331"/>
    <n v="-5.2330764258110368E-2"/>
    <n v="-0.81982329370862439"/>
    <n v="8.043966584490779E-2"/>
    <n v="8.7461784403180599E-4"/>
  </r>
  <r>
    <n v="6"/>
    <n v="2.7"/>
    <n v="5.0999999999999996"/>
    <n v="1.6"/>
    <x v="1"/>
    <n v="0.47222222222222221"/>
    <n v="0.29166666666666669"/>
    <n v="0.69491525423728806"/>
    <n v="0.625"/>
    <n v="0.18919584001008349"/>
    <n v="-0.81982329370862439"/>
    <n v="0.76021148988639509"/>
    <n v="0.5256453242636977"/>
  </r>
  <r>
    <n v="5.4"/>
    <n v="3"/>
    <n v="4.5"/>
    <n v="1.5"/>
    <x v="1"/>
    <n v="0.30555555555555564"/>
    <n v="0.41666666666666663"/>
    <n v="0.59322033898305082"/>
    <n v="0.58333333333333337"/>
    <n v="-0.53538397279449701"/>
    <n v="-0.13153881205026594"/>
    <n v="0.42032557786565156"/>
    <n v="0.39445264765878119"/>
  </r>
  <r>
    <n v="6"/>
    <n v="3.4"/>
    <n v="4.5"/>
    <n v="1.6"/>
    <x v="1"/>
    <n v="0.47222222222222221"/>
    <n v="0.58333333333333326"/>
    <n v="0.59322033898305082"/>
    <n v="0.625"/>
    <n v="0.18919584001008349"/>
    <n v="0.78617383016087894"/>
    <n v="0.42032557786565156"/>
    <n v="0.5256453242636977"/>
  </r>
  <r>
    <n v="6.7"/>
    <n v="3.1"/>
    <n v="4.7"/>
    <n v="1.5"/>
    <x v="1"/>
    <n v="0.66666666666666663"/>
    <n v="0.45833333333333331"/>
    <n v="0.6271186440677966"/>
    <n v="0.58333333333333337"/>
    <n v="1.0345389549487614"/>
    <n v="9.7889348502520526E-2"/>
    <n v="0.53362088187256629"/>
    <n v="0.39445264765878119"/>
  </r>
  <r>
    <n v="6.3"/>
    <n v="2.2999999999999998"/>
    <n v="4.4000000000000004"/>
    <n v="1.3"/>
    <x v="1"/>
    <n v="0.55555555555555547"/>
    <n v="0.1249999999999999"/>
    <n v="0.57627118644067798"/>
    <n v="0.5"/>
    <n v="0.55148574641237369"/>
    <n v="-1.7375359359197702"/>
    <n v="0.3636779258621945"/>
    <n v="0.13206729444894835"/>
  </r>
  <r>
    <n v="5.6"/>
    <n v="3"/>
    <n v="4.0999999999999996"/>
    <n v="1.3"/>
    <x v="1"/>
    <n v="0.36111111111111099"/>
    <n v="0.41666666666666663"/>
    <n v="0.52542372881355925"/>
    <n v="0.5"/>
    <n v="-0.29385736852630423"/>
    <n v="-0.13153881205026594"/>
    <n v="0.1937349698518222"/>
    <n v="0.13206729444894835"/>
  </r>
  <r>
    <n v="5.5"/>
    <n v="2.5"/>
    <n v="4"/>
    <n v="1.3"/>
    <x v="1"/>
    <n v="0.33333333333333331"/>
    <n v="0.20833333333333331"/>
    <n v="0.50847457627118642"/>
    <n v="0.5"/>
    <n v="-0.41462067066040059"/>
    <n v="-1.2786796148141972"/>
    <n v="0.13708731784836511"/>
    <n v="0.13206729444894835"/>
  </r>
  <r>
    <n v="5.5"/>
    <n v="2.6"/>
    <n v="4.4000000000000004"/>
    <n v="1.2"/>
    <x v="1"/>
    <n v="0.33333333333333331"/>
    <n v="0.25"/>
    <n v="0.57627118644067798"/>
    <n v="0.45833333333333331"/>
    <n v="-0.41462067066040059"/>
    <n v="-1.0492514542614109"/>
    <n v="0.3636779258621945"/>
    <n v="8.7461784403180599E-4"/>
  </r>
  <r>
    <n v="6.1"/>
    <n v="3"/>
    <n v="4.5999999999999996"/>
    <n v="1.4"/>
    <x v="1"/>
    <n v="0.49999999999999989"/>
    <n v="0.41666666666666663"/>
    <n v="0.61016949152542366"/>
    <n v="0.54166666666666663"/>
    <n v="0.30995914214417986"/>
    <n v="-0.13153881205026594"/>
    <n v="0.47697322986910867"/>
    <n v="0.26325997105386462"/>
  </r>
  <r>
    <n v="5.8"/>
    <n v="2.6"/>
    <n v="4"/>
    <n v="1.2"/>
    <x v="1"/>
    <n v="0.41666666666666663"/>
    <n v="0.25"/>
    <n v="0.50847457627118642"/>
    <n v="0.45833333333333331"/>
    <n v="-5.2330764258110368E-2"/>
    <n v="-1.0492514542614109"/>
    <n v="0.13708731784836511"/>
    <n v="8.7461784403180599E-4"/>
  </r>
  <r>
    <n v="5"/>
    <n v="2.2999999999999998"/>
    <n v="3.3"/>
    <n v="1"/>
    <x v="1"/>
    <n v="0.19444444444444448"/>
    <n v="0.1249999999999999"/>
    <n v="0.38983050847457623"/>
    <n v="0.375"/>
    <n v="-1.0184371813308848"/>
    <n v="-1.7375359359197702"/>
    <n v="-0.259446246175836"/>
    <n v="-0.26151073536580099"/>
  </r>
  <r>
    <n v="5.6"/>
    <n v="2.7"/>
    <n v="4.2"/>
    <n v="1.3"/>
    <x v="1"/>
    <n v="0.36111111111111099"/>
    <n v="0.29166666666666669"/>
    <n v="0.5423728813559322"/>
    <n v="0.5"/>
    <n v="-0.29385736852630423"/>
    <n v="-0.81982329370862439"/>
    <n v="0.25038262185527982"/>
    <n v="0.13206729444894835"/>
  </r>
  <r>
    <n v="5.7"/>
    <n v="3"/>
    <n v="4.2"/>
    <n v="1.2"/>
    <x v="1"/>
    <n v="0.38888888888888895"/>
    <n v="0.41666666666666663"/>
    <n v="0.5423728813559322"/>
    <n v="0.45833333333333331"/>
    <n v="-0.17309406639220676"/>
    <n v="-0.13153881205026594"/>
    <n v="0.25038262185527982"/>
    <n v="8.7461784403180599E-4"/>
  </r>
  <r>
    <n v="5.7"/>
    <n v="2.9"/>
    <n v="4.2"/>
    <n v="1.3"/>
    <x v="1"/>
    <n v="0.38888888888888895"/>
    <n v="0.37499999999999989"/>
    <n v="0.5423728813559322"/>
    <n v="0.5"/>
    <n v="-0.17309406639220676"/>
    <n v="-0.36096697260305244"/>
    <n v="0.25038262185527982"/>
    <n v="0.13206729444894835"/>
  </r>
  <r>
    <n v="6.2"/>
    <n v="2.9"/>
    <n v="4.3"/>
    <n v="1.3"/>
    <x v="1"/>
    <n v="0.52777777777777779"/>
    <n v="0.37499999999999989"/>
    <n v="0.55932203389830504"/>
    <n v="0.5"/>
    <n v="0.43072244427827733"/>
    <n v="-0.36096697260305244"/>
    <n v="0.30703027385873688"/>
    <n v="0.13206729444894835"/>
  </r>
  <r>
    <n v="5.0999999999999996"/>
    <n v="2.5"/>
    <n v="3"/>
    <n v="1.1000000000000001"/>
    <x v="1"/>
    <n v="0.22222222222222213"/>
    <n v="0.20833333333333331"/>
    <n v="0.33898305084745761"/>
    <n v="0.41666666666666669"/>
    <n v="-0.89767387919678832"/>
    <n v="-1.2786796148141972"/>
    <n v="-0.42938920218620774"/>
    <n v="-0.13031805876088445"/>
  </r>
  <r>
    <n v="5.7"/>
    <n v="2.8"/>
    <n v="4.0999999999999996"/>
    <n v="1.3"/>
    <x v="1"/>
    <n v="0.38888888888888895"/>
    <n v="0.3333333333333332"/>
    <n v="0.52542372881355925"/>
    <n v="0.5"/>
    <n v="-0.17309406639220676"/>
    <n v="-0.59039513315583891"/>
    <n v="0.1937349698518222"/>
    <n v="0.13206729444894835"/>
  </r>
  <r>
    <n v="6.3"/>
    <n v="3.3"/>
    <n v="6"/>
    <n v="2.5"/>
    <x v="2"/>
    <n v="0.55555555555555547"/>
    <n v="0.54166666666666652"/>
    <n v="0.84745762711864403"/>
    <n v="1"/>
    <n v="0.55148574641237369"/>
    <n v="0.55674566960809246"/>
    <n v="1.2700403579175108"/>
    <n v="1.7063794137079455"/>
  </r>
  <r>
    <n v="5.8"/>
    <n v="2.7"/>
    <n v="5.0999999999999996"/>
    <n v="1.9"/>
    <x v="2"/>
    <n v="0.41666666666666663"/>
    <n v="0.29166666666666669"/>
    <n v="0.69491525423728806"/>
    <n v="0.75"/>
    <n v="-5.2330764258110368E-2"/>
    <n v="-0.81982329370862439"/>
    <n v="0.76021148988639509"/>
    <n v="0.9192233540784468"/>
  </r>
  <r>
    <n v="7.1"/>
    <n v="3"/>
    <n v="5.9"/>
    <n v="2.1"/>
    <x v="2"/>
    <n v="0.77777777777777757"/>
    <n v="0.41666666666666663"/>
    <n v="0.83050847457627119"/>
    <n v="0.83333333333333337"/>
    <n v="1.5175921634851481"/>
    <n v="-0.13153881205026594"/>
    <n v="1.2133927059140539"/>
    <n v="1.1816087072882799"/>
  </r>
  <r>
    <n v="6.3"/>
    <n v="2.9"/>
    <n v="5.6"/>
    <n v="1.8"/>
    <x v="2"/>
    <n v="0.55555555555555547"/>
    <n v="0.37499999999999989"/>
    <n v="0.77966101694915246"/>
    <n v="0.70833333333333337"/>
    <n v="0.55148574641237369"/>
    <n v="-0.36096697260305244"/>
    <n v="1.0434497499036814"/>
    <n v="0.78803067747353051"/>
  </r>
  <r>
    <n v="6.5"/>
    <n v="3"/>
    <n v="5.8"/>
    <n v="2.2000000000000002"/>
    <x v="2"/>
    <n v="0.61111111111111105"/>
    <n v="0.41666666666666663"/>
    <n v="0.81355932203389825"/>
    <n v="0.87500000000000011"/>
    <n v="0.79301235068056763"/>
    <n v="-0.13153881205026594"/>
    <n v="1.1567450539105961"/>
    <n v="1.3128013838931964"/>
  </r>
  <r>
    <n v="7.6"/>
    <n v="3"/>
    <n v="6.6"/>
    <n v="2.1"/>
    <x v="2"/>
    <n v="0.91666666666666652"/>
    <n v="0.41666666666666663"/>
    <n v="0.94915254237288127"/>
    <n v="0.83333333333333337"/>
    <n v="2.1214086741556324"/>
    <n v="-0.13153881205026594"/>
    <n v="1.6099262699382544"/>
    <n v="1.1816087072882799"/>
  </r>
  <r>
    <n v="4.9000000000000004"/>
    <n v="2.5"/>
    <n v="4.5"/>
    <n v="1.7"/>
    <x v="2"/>
    <n v="0.1666666666666668"/>
    <n v="0.20833333333333331"/>
    <n v="0.59322033898305082"/>
    <n v="0.66666666666666663"/>
    <n v="-1.1392004834649812"/>
    <n v="-1.2786796148141972"/>
    <n v="0.42032557786565156"/>
    <n v="0.65683800086861399"/>
  </r>
  <r>
    <n v="7.3"/>
    <n v="2.9"/>
    <n v="6.3"/>
    <n v="1.8"/>
    <x v="2"/>
    <n v="0.83333333333333326"/>
    <n v="0.37499999999999989"/>
    <n v="0.89830508474576265"/>
    <n v="0.70833333333333337"/>
    <n v="1.759118767753342"/>
    <n v="-0.36096697260305244"/>
    <n v="1.4399833139278826"/>
    <n v="0.78803067747353051"/>
  </r>
  <r>
    <n v="6.7"/>
    <n v="2.5"/>
    <n v="5.8"/>
    <n v="1.8"/>
    <x v="2"/>
    <n v="0.66666666666666663"/>
    <n v="0.20833333333333331"/>
    <n v="0.81355932203389825"/>
    <n v="0.70833333333333337"/>
    <n v="1.0345389549487614"/>
    <n v="-1.2786796148141972"/>
    <n v="1.1567450539105961"/>
    <n v="0.78803067747353051"/>
  </r>
  <r>
    <n v="7.2"/>
    <n v="3.6"/>
    <n v="6.1"/>
    <n v="2.5"/>
    <x v="2"/>
    <n v="0.80555555555555558"/>
    <n v="0.66666666666666663"/>
    <n v="0.86440677966101687"/>
    <n v="1"/>
    <n v="1.6383554656192456"/>
    <n v="1.2450301512664519"/>
    <n v="1.3266880099209679"/>
    <n v="1.7063794137079455"/>
  </r>
  <r>
    <n v="6.5"/>
    <n v="3.2"/>
    <n v="5.0999999999999996"/>
    <n v="2"/>
    <x v="2"/>
    <n v="0.61111111111111105"/>
    <n v="0.5"/>
    <n v="0.69491525423728806"/>
    <n v="0.79166666666666663"/>
    <n v="0.79301235068056763"/>
    <n v="0.32731750905530699"/>
    <n v="0.76021148988639509"/>
    <n v="1.0504160306833634"/>
  </r>
  <r>
    <n v="6.4"/>
    <n v="2.7"/>
    <n v="5.3"/>
    <n v="1.9"/>
    <x v="2"/>
    <n v="0.58333333333333337"/>
    <n v="0.29166666666666669"/>
    <n v="0.72881355932203384"/>
    <n v="0.75"/>
    <n v="0.67224904854647116"/>
    <n v="-0.81982329370862439"/>
    <n v="0.87350679389330976"/>
    <n v="0.9192233540784468"/>
  </r>
  <r>
    <n v="6.8"/>
    <n v="3"/>
    <n v="5.5"/>
    <n v="2.1"/>
    <x v="2"/>
    <n v="0.69444444444444431"/>
    <n v="0.41666666666666663"/>
    <n v="0.76271186440677963"/>
    <n v="0.83333333333333337"/>
    <n v="1.1553022570828579"/>
    <n v="-0.13153881205026594"/>
    <n v="0.98680209790022444"/>
    <n v="1.1816087072882799"/>
  </r>
  <r>
    <n v="5.7"/>
    <n v="2.5"/>
    <n v="5"/>
    <n v="2"/>
    <x v="2"/>
    <n v="0.38888888888888895"/>
    <n v="0.20833333333333331"/>
    <n v="0.67796610169491522"/>
    <n v="0.79166666666666663"/>
    <n v="-0.17309406639220676"/>
    <n v="-1.2786796148141972"/>
    <n v="0.70356383788293797"/>
    <n v="1.0504160306833634"/>
  </r>
  <r>
    <n v="5.8"/>
    <n v="2.8"/>
    <n v="5.0999999999999996"/>
    <n v="2.4"/>
    <x v="2"/>
    <n v="0.41666666666666663"/>
    <n v="0.3333333333333332"/>
    <n v="0.69491525423728806"/>
    <n v="0.95833333333333326"/>
    <n v="-5.2330764258110368E-2"/>
    <n v="-0.59039513315583891"/>
    <n v="0.76021148988639509"/>
    <n v="1.575186737103029"/>
  </r>
  <r>
    <n v="6.4"/>
    <n v="3.2"/>
    <n v="5.3"/>
    <n v="2.2999999999999998"/>
    <x v="2"/>
    <n v="0.58333333333333337"/>
    <n v="0.5"/>
    <n v="0.72881355932203384"/>
    <n v="0.91666666666666663"/>
    <n v="0.67224904854647116"/>
    <n v="0.32731750905530699"/>
    <n v="0.87350679389330976"/>
    <n v="1.4439940604981123"/>
  </r>
  <r>
    <n v="6.5"/>
    <n v="3"/>
    <n v="5.5"/>
    <n v="1.8"/>
    <x v="2"/>
    <n v="0.61111111111111105"/>
    <n v="0.41666666666666663"/>
    <n v="0.76271186440677963"/>
    <n v="0.70833333333333337"/>
    <n v="0.79301235068056763"/>
    <n v="-0.13153881205026594"/>
    <n v="0.98680209790022444"/>
    <n v="0.78803067747353051"/>
  </r>
  <r>
    <n v="7.7"/>
    <n v="3.8"/>
    <n v="6.7"/>
    <n v="2.2000000000000002"/>
    <x v="2"/>
    <n v="0.94444444444444442"/>
    <n v="0.74999999999999978"/>
    <n v="0.96610169491525422"/>
    <n v="0.87500000000000011"/>
    <n v="2.2421719762897299"/>
    <n v="1.7038864723720237"/>
    <n v="1.6665739219417119"/>
    <n v="1.3128013838931964"/>
  </r>
  <r>
    <n v="7.7"/>
    <n v="2.6"/>
    <n v="6.9"/>
    <n v="2.2999999999999998"/>
    <x v="2"/>
    <n v="0.94444444444444442"/>
    <n v="0.25"/>
    <n v="1"/>
    <n v="0.91666666666666663"/>
    <n v="2.2421719762897299"/>
    <n v="-1.0492514542614109"/>
    <n v="1.7798692259486266"/>
    <n v="1.4439940604981123"/>
  </r>
  <r>
    <n v="6"/>
    <n v="2.2000000000000002"/>
    <n v="5"/>
    <n v="1.5"/>
    <x v="2"/>
    <n v="0.47222222222222221"/>
    <n v="8.3333333333333398E-2"/>
    <n v="0.67796610169491522"/>
    <n v="0.58333333333333337"/>
    <n v="0.18919584001008349"/>
    <n v="-1.9669640964725557"/>
    <n v="0.70356383788293797"/>
    <n v="0.39445264765878119"/>
  </r>
  <r>
    <n v="6.9"/>
    <n v="3.2"/>
    <n v="5.7"/>
    <n v="2.2999999999999998"/>
    <x v="2"/>
    <n v="0.72222222222222221"/>
    <n v="0.5"/>
    <n v="0.79661016949152541"/>
    <n v="0.91666666666666663"/>
    <n v="1.2760655592169552"/>
    <n v="0.32731750905530699"/>
    <n v="1.1000974019071392"/>
    <n v="1.4439940604981123"/>
  </r>
  <r>
    <n v="5.6"/>
    <n v="2.8"/>
    <n v="4.9000000000000004"/>
    <n v="2"/>
    <x v="2"/>
    <n v="0.36111111111111099"/>
    <n v="0.3333333333333332"/>
    <n v="0.66101694915254239"/>
    <n v="0.79166666666666663"/>
    <n v="-0.29385736852630423"/>
    <n v="-0.59039513315583891"/>
    <n v="0.64691618587948096"/>
    <n v="1.0504160306833634"/>
  </r>
  <r>
    <n v="7.7"/>
    <n v="2.8"/>
    <n v="6.7"/>
    <n v="2"/>
    <x v="2"/>
    <n v="0.94444444444444442"/>
    <n v="0.3333333333333332"/>
    <n v="0.96610169491525422"/>
    <n v="0.79166666666666663"/>
    <n v="2.2421719762897299"/>
    <n v="-0.59039513315583891"/>
    <n v="1.6665739219417119"/>
    <n v="1.0504160306833634"/>
  </r>
  <r>
    <n v="6.3"/>
    <n v="2.7"/>
    <n v="4.9000000000000004"/>
    <n v="1.8"/>
    <x v="2"/>
    <n v="0.55555555555555547"/>
    <n v="0.29166666666666669"/>
    <n v="0.66101694915254239"/>
    <n v="0.70833333333333337"/>
    <n v="0.55148574641237369"/>
    <n v="-0.81982329370862439"/>
    <n v="0.64691618587948096"/>
    <n v="0.78803067747353051"/>
  </r>
  <r>
    <n v="6.7"/>
    <n v="3.3"/>
    <n v="5.7"/>
    <n v="2.1"/>
    <x v="2"/>
    <n v="0.66666666666666663"/>
    <n v="0.54166666666666652"/>
    <n v="0.79661016949152541"/>
    <n v="0.83333333333333337"/>
    <n v="1.0345389549487614"/>
    <n v="0.55674566960809246"/>
    <n v="1.1000974019071392"/>
    <n v="1.1816087072882799"/>
  </r>
  <r>
    <n v="7.2"/>
    <n v="3.2"/>
    <n v="6"/>
    <n v="1.8"/>
    <x v="2"/>
    <n v="0.80555555555555558"/>
    <n v="0.5"/>
    <n v="0.84745762711864403"/>
    <n v="0.70833333333333337"/>
    <n v="1.6383554656192456"/>
    <n v="0.32731750905530699"/>
    <n v="1.2700403579175108"/>
    <n v="0.78803067747353051"/>
  </r>
  <r>
    <n v="6.2"/>
    <n v="2.8"/>
    <n v="4.8"/>
    <n v="1.8"/>
    <x v="2"/>
    <n v="0.52777777777777779"/>
    <n v="0.3333333333333332"/>
    <n v="0.64406779661016944"/>
    <n v="0.70833333333333337"/>
    <n v="0.43072244427827733"/>
    <n v="-0.59039513315583891"/>
    <n v="0.59026853387602329"/>
    <n v="0.78803067747353051"/>
  </r>
  <r>
    <n v="6.1"/>
    <n v="3"/>
    <n v="4.9000000000000004"/>
    <n v="1.8"/>
    <x v="2"/>
    <n v="0.49999999999999989"/>
    <n v="0.41666666666666663"/>
    <n v="0.66101694915254239"/>
    <n v="0.70833333333333337"/>
    <n v="0.30995914214417986"/>
    <n v="-0.13153881205026594"/>
    <n v="0.64691618587948096"/>
    <n v="0.78803067747353051"/>
  </r>
  <r>
    <n v="6.4"/>
    <n v="2.8"/>
    <n v="5.6"/>
    <n v="2.1"/>
    <x v="2"/>
    <n v="0.58333333333333337"/>
    <n v="0.3333333333333332"/>
    <n v="0.77966101694915246"/>
    <n v="0.83333333333333337"/>
    <n v="0.67224904854647116"/>
    <n v="-0.59039513315583891"/>
    <n v="1.0434497499036814"/>
    <n v="1.1816087072882799"/>
  </r>
  <r>
    <n v="7.2"/>
    <n v="3"/>
    <n v="5.8"/>
    <n v="1.6"/>
    <x v="2"/>
    <n v="0.80555555555555558"/>
    <n v="0.41666666666666663"/>
    <n v="0.81355932203389825"/>
    <n v="0.625"/>
    <n v="1.6383554656192456"/>
    <n v="-0.13153881205026594"/>
    <n v="1.1567450539105961"/>
    <n v="0.5256453242636977"/>
  </r>
  <r>
    <n v="7.4"/>
    <n v="2.8"/>
    <n v="6.1"/>
    <n v="1.9"/>
    <x v="2"/>
    <n v="0.86111111111111116"/>
    <n v="0.3333333333333332"/>
    <n v="0.86440677966101687"/>
    <n v="0.75"/>
    <n v="1.8798820698874394"/>
    <n v="-0.59039513315583891"/>
    <n v="1.3266880099209679"/>
    <n v="0.9192233540784468"/>
  </r>
  <r>
    <n v="7.9"/>
    <n v="3.8"/>
    <n v="6.4"/>
    <n v="2"/>
    <x v="2"/>
    <n v="1"/>
    <n v="0.74999999999999978"/>
    <n v="0.9152542372881356"/>
    <n v="0.79166666666666663"/>
    <n v="2.4836985805579235"/>
    <n v="1.7038864723720237"/>
    <n v="1.4966309659313402"/>
    <n v="1.0504160306833634"/>
  </r>
  <r>
    <n v="6.4"/>
    <n v="2.8"/>
    <n v="5.6"/>
    <n v="2.2000000000000002"/>
    <x v="2"/>
    <n v="0.58333333333333337"/>
    <n v="0.3333333333333332"/>
    <n v="0.77966101694915246"/>
    <n v="0.87500000000000011"/>
    <n v="0.67224904854647116"/>
    <n v="-0.59039513315583891"/>
    <n v="1.0434497499036814"/>
    <n v="1.3128013838931964"/>
  </r>
  <r>
    <n v="6.3"/>
    <n v="2.8"/>
    <n v="5.0999999999999996"/>
    <n v="1.5"/>
    <x v="2"/>
    <n v="0.55555555555555547"/>
    <n v="0.3333333333333332"/>
    <n v="0.69491525423728806"/>
    <n v="0.58333333333333337"/>
    <n v="0.55148574641237369"/>
    <n v="-0.59039513315583891"/>
    <n v="0.76021148988639509"/>
    <n v="0.39445264765878119"/>
  </r>
  <r>
    <n v="6.1"/>
    <n v="2.6"/>
    <n v="5.6"/>
    <n v="1.4"/>
    <x v="2"/>
    <n v="0.49999999999999989"/>
    <n v="0.25"/>
    <n v="0.77966101694915246"/>
    <n v="0.54166666666666663"/>
    <n v="0.30995914214417986"/>
    <n v="-1.0492514542614109"/>
    <n v="1.0434497499036814"/>
    <n v="0.26325997105386462"/>
  </r>
  <r>
    <n v="7.7"/>
    <n v="3"/>
    <n v="6.1"/>
    <n v="2.2999999999999998"/>
    <x v="2"/>
    <n v="0.94444444444444442"/>
    <n v="0.41666666666666663"/>
    <n v="0.86440677966101687"/>
    <n v="0.91666666666666663"/>
    <n v="2.2421719762897299"/>
    <n v="-0.13153881205026594"/>
    <n v="1.3266880099209679"/>
    <n v="1.4439940604981123"/>
  </r>
  <r>
    <n v="6.3"/>
    <n v="3.4"/>
    <n v="5.6"/>
    <n v="2.4"/>
    <x v="2"/>
    <n v="0.55555555555555547"/>
    <n v="0.58333333333333326"/>
    <n v="0.77966101694915246"/>
    <n v="0.95833333333333326"/>
    <n v="0.55148574641237369"/>
    <n v="0.78617383016087894"/>
    <n v="1.0434497499036814"/>
    <n v="1.575186737103029"/>
  </r>
  <r>
    <n v="6.4"/>
    <n v="3.1"/>
    <n v="5.5"/>
    <n v="1.8"/>
    <x v="2"/>
    <n v="0.58333333333333337"/>
    <n v="0.45833333333333331"/>
    <n v="0.76271186440677963"/>
    <n v="0.70833333333333337"/>
    <n v="0.67224904854647116"/>
    <n v="9.7889348502520526E-2"/>
    <n v="0.98680209790022444"/>
    <n v="0.78803067747353051"/>
  </r>
  <r>
    <n v="6"/>
    <n v="3"/>
    <n v="4.8"/>
    <n v="1.8"/>
    <x v="2"/>
    <n v="0.47222222222222221"/>
    <n v="0.41666666666666663"/>
    <n v="0.64406779661016944"/>
    <n v="0.70833333333333337"/>
    <n v="0.18919584001008349"/>
    <n v="-0.13153881205026594"/>
    <n v="0.59026853387602329"/>
    <n v="0.78803067747353051"/>
  </r>
  <r>
    <n v="6.9"/>
    <n v="3.1"/>
    <n v="5.4"/>
    <n v="2.1"/>
    <x v="2"/>
    <n v="0.72222222222222221"/>
    <n v="0.45833333333333331"/>
    <n v="0.74576271186440679"/>
    <n v="0.83333333333333337"/>
    <n v="1.2760655592169552"/>
    <n v="9.7889348502520526E-2"/>
    <n v="0.93015444589676732"/>
    <n v="1.1816087072882799"/>
  </r>
  <r>
    <n v="6.7"/>
    <n v="3.1"/>
    <n v="5.6"/>
    <n v="2.4"/>
    <x v="2"/>
    <n v="0.66666666666666663"/>
    <n v="0.45833333333333331"/>
    <n v="0.77966101694915246"/>
    <n v="0.95833333333333326"/>
    <n v="1.0345389549487614"/>
    <n v="9.7889348502520526E-2"/>
    <n v="1.0434497499036814"/>
    <n v="1.575186737103029"/>
  </r>
  <r>
    <n v="6.9"/>
    <n v="3.1"/>
    <n v="5.0999999999999996"/>
    <n v="2.2999999999999998"/>
    <x v="2"/>
    <n v="0.72222222222222221"/>
    <n v="0.45833333333333331"/>
    <n v="0.69491525423728806"/>
    <n v="0.91666666666666663"/>
    <n v="1.2760655592169552"/>
    <n v="9.7889348502520526E-2"/>
    <n v="0.76021148988639509"/>
    <n v="1.4439940604981123"/>
  </r>
  <r>
    <n v="5.8"/>
    <n v="2.7"/>
    <n v="5.0999999999999996"/>
    <n v="1.9"/>
    <x v="2"/>
    <n v="0.41666666666666663"/>
    <n v="0.29166666666666669"/>
    <n v="0.69491525423728806"/>
    <n v="0.75"/>
    <n v="-5.2330764258110368E-2"/>
    <n v="-0.81982329370862439"/>
    <n v="0.76021148988639509"/>
    <n v="0.9192233540784468"/>
  </r>
  <r>
    <n v="6.8"/>
    <n v="3.2"/>
    <n v="5.9"/>
    <n v="2.2999999999999998"/>
    <x v="2"/>
    <n v="0.69444444444444431"/>
    <n v="0.5"/>
    <n v="0.83050847457627119"/>
    <n v="0.91666666666666663"/>
    <n v="1.1553022570828579"/>
    <n v="0.32731750905530699"/>
    <n v="1.2133927059140539"/>
    <n v="1.4439940604981123"/>
  </r>
  <r>
    <n v="6.7"/>
    <n v="3.3"/>
    <n v="5.7"/>
    <n v="2.5"/>
    <x v="2"/>
    <n v="0.66666666666666663"/>
    <n v="0.54166666666666652"/>
    <n v="0.79661016949152541"/>
    <n v="1"/>
    <n v="1.0345389549487614"/>
    <n v="0.55674566960809246"/>
    <n v="1.1000974019071392"/>
    <n v="1.7063794137079455"/>
  </r>
  <r>
    <n v="6.7"/>
    <n v="3"/>
    <n v="5.2"/>
    <n v="2.2999999999999998"/>
    <x v="2"/>
    <n v="0.66666666666666663"/>
    <n v="0.41666666666666663"/>
    <n v="0.71186440677966101"/>
    <n v="0.91666666666666663"/>
    <n v="1.0345389549487614"/>
    <n v="-0.13153881205026594"/>
    <n v="0.81685914188985265"/>
    <n v="1.4439940604981123"/>
  </r>
  <r>
    <n v="6.3"/>
    <n v="2.5"/>
    <n v="5"/>
    <n v="1.9"/>
    <x v="2"/>
    <n v="0.55555555555555547"/>
    <n v="0.20833333333333331"/>
    <n v="0.67796610169491522"/>
    <n v="0.75"/>
    <n v="0.55148574641237369"/>
    <n v="-1.2786796148141972"/>
    <n v="0.70356383788293797"/>
    <n v="0.9192233540784468"/>
  </r>
  <r>
    <n v="6.5"/>
    <n v="3"/>
    <n v="5.2"/>
    <n v="2"/>
    <x v="2"/>
    <n v="0.61111111111111105"/>
    <n v="0.41666666666666663"/>
    <n v="0.71186440677966101"/>
    <n v="0.79166666666666663"/>
    <n v="0.79301235068056763"/>
    <n v="-0.13153881205026594"/>
    <n v="0.81685914188985265"/>
    <n v="1.0504160306833634"/>
  </r>
  <r>
    <n v="6.2"/>
    <n v="3.4"/>
    <n v="5.4"/>
    <n v="2.2999999999999998"/>
    <x v="2"/>
    <n v="0.52777777777777779"/>
    <n v="0.58333333333333326"/>
    <n v="0.74576271186440679"/>
    <n v="0.91666666666666663"/>
    <n v="0.43072244427827733"/>
    <n v="0.78617383016087894"/>
    <n v="0.93015444589676732"/>
    <n v="1.4439940604981123"/>
  </r>
  <r>
    <n v="5.9"/>
    <n v="3"/>
    <n v="5.0999999999999996"/>
    <n v="1.8"/>
    <x v="2"/>
    <n v="0.44444444444444453"/>
    <n v="0.41666666666666663"/>
    <n v="0.69491525423728806"/>
    <n v="0.70833333333333337"/>
    <n v="6.843253787598709E-2"/>
    <n v="-0.13153881205026594"/>
    <n v="0.76021148988639509"/>
    <n v="0.788030677473530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3"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pecie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C4" sqref="C4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3" spans="1:2" x14ac:dyDescent="0.25">
      <c r="A3" s="3" t="s">
        <v>20</v>
      </c>
      <c r="B3" t="s">
        <v>22</v>
      </c>
    </row>
    <row r="4" spans="1:2" x14ac:dyDescent="0.25">
      <c r="A4" s="4" t="s">
        <v>5</v>
      </c>
      <c r="B4" s="5">
        <v>50</v>
      </c>
    </row>
    <row r="5" spans="1:2" x14ac:dyDescent="0.25">
      <c r="A5" s="4" t="s">
        <v>6</v>
      </c>
      <c r="B5" s="5">
        <v>50</v>
      </c>
    </row>
    <row r="6" spans="1:2" x14ac:dyDescent="0.25">
      <c r="A6" s="4" t="s">
        <v>7</v>
      </c>
      <c r="B6" s="5">
        <v>50</v>
      </c>
    </row>
    <row r="7" spans="1:2" x14ac:dyDescent="0.25">
      <c r="A7" s="4" t="s">
        <v>21</v>
      </c>
      <c r="B7" s="5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"/>
  <sheetViews>
    <sheetView workbookViewId="0">
      <selection activeCell="F1" sqref="F1"/>
    </sheetView>
  </sheetViews>
  <sheetFormatPr defaultRowHeight="15" x14ac:dyDescent="0.25"/>
  <cols>
    <col min="1" max="1" width="9.140625" style="1"/>
    <col min="2" max="2" width="17.7109375" style="1" bestFit="1" customWidth="1"/>
    <col min="3" max="3" width="17" style="1" bestFit="1" customWidth="1"/>
    <col min="4" max="4" width="17.5703125" style="1" bestFit="1" customWidth="1"/>
    <col min="5" max="5" width="16.85546875" style="1" bestFit="1" customWidth="1"/>
    <col min="6" max="6" width="9.7109375" style="1" bestFit="1" customWidth="1"/>
    <col min="7" max="16384" width="9.140625" style="1"/>
  </cols>
  <sheetData>
    <row r="1" spans="2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16</v>
      </c>
      <c r="L1" s="1" t="s">
        <v>17</v>
      </c>
      <c r="M1" s="1" t="s">
        <v>18</v>
      </c>
      <c r="N1" s="1" t="s">
        <v>19</v>
      </c>
    </row>
    <row r="2" spans="2:14" x14ac:dyDescent="0.25">
      <c r="B2" s="1">
        <v>5.0999999999999996</v>
      </c>
      <c r="C2" s="1">
        <v>3.5</v>
      </c>
      <c r="D2" s="1">
        <v>1.4</v>
      </c>
      <c r="E2" s="1">
        <v>0.2</v>
      </c>
      <c r="F2" s="1" t="s">
        <v>5</v>
      </c>
      <c r="G2" s="1">
        <f>(B2-$B$153)/($B$154-$B$153)</f>
        <v>0.22222222222222213</v>
      </c>
      <c r="H2" s="1">
        <f>(C2-$C$153)/($C$154-$C$153)</f>
        <v>0.62499999999999989</v>
      </c>
      <c r="I2" s="1">
        <f>(D2-$D$153)/($D$154-$D$153)</f>
        <v>6.7796610169491511E-2</v>
      </c>
      <c r="J2" s="1">
        <f>(E2-$E$153)/($E$154-$E$153)</f>
        <v>4.1666666666666671E-2</v>
      </c>
      <c r="K2" s="1">
        <f>(B2-$B$155)/$B$156</f>
        <v>-0.89767387919678832</v>
      </c>
      <c r="L2" s="1">
        <f>(C2-$C$155)/$C$156</f>
        <v>1.0156019907136655</v>
      </c>
      <c r="M2" s="1">
        <f>(D2-$D$155)/$D$156</f>
        <v>-1.3357516342415243</v>
      </c>
      <c r="N2" s="1">
        <f>(E2-$E$155)/$E$156</f>
        <v>-1.3110521482051325</v>
      </c>
    </row>
    <row r="3" spans="2:14" x14ac:dyDescent="0.25">
      <c r="B3" s="1">
        <v>4.9000000000000004</v>
      </c>
      <c r="C3" s="1">
        <v>3</v>
      </c>
      <c r="D3" s="1">
        <v>1.4</v>
      </c>
      <c r="E3" s="1">
        <v>0.2</v>
      </c>
      <c r="F3" s="1" t="s">
        <v>5</v>
      </c>
      <c r="G3" s="1">
        <f t="shared" ref="G3:J66" si="0">(B3-$B$153)/($B$154-$B$153)</f>
        <v>0.1666666666666668</v>
      </c>
      <c r="H3" s="1">
        <f t="shared" ref="H3:H66" si="1">(C3-$C$153)/($C$154-$C$153)</f>
        <v>0.41666666666666663</v>
      </c>
      <c r="I3" s="1">
        <f t="shared" ref="I3:I66" si="2">(D3-$D$153)/($D$154-$D$153)</f>
        <v>6.7796610169491511E-2</v>
      </c>
      <c r="J3" s="1">
        <f t="shared" ref="J3:J66" si="3">(E3-$E$153)/($E$154-$E$153)</f>
        <v>4.1666666666666671E-2</v>
      </c>
      <c r="K3" s="1">
        <f t="shared" ref="K3:K66" si="4">(B3-$B$155)/$B$156</f>
        <v>-1.1392004834649812</v>
      </c>
      <c r="L3" s="1">
        <f t="shared" ref="L3:L66" si="5">(C3-$C$155)/$C$156</f>
        <v>-0.13153881205026594</v>
      </c>
      <c r="M3" s="1">
        <f t="shared" ref="M3:M66" si="6">(D3-$D$155)/$D$156</f>
        <v>-1.3357516342415243</v>
      </c>
      <c r="N3" s="1">
        <f t="shared" ref="N3:N66" si="7">(E3-$E$155)/$E$156</f>
        <v>-1.3110521482051325</v>
      </c>
    </row>
    <row r="4" spans="2:14" x14ac:dyDescent="0.25">
      <c r="B4" s="1">
        <v>4.7</v>
      </c>
      <c r="C4" s="1">
        <v>3.2</v>
      </c>
      <c r="D4" s="1">
        <v>1.3</v>
      </c>
      <c r="E4" s="1">
        <v>0.2</v>
      </c>
      <c r="F4" s="1" t="s">
        <v>5</v>
      </c>
      <c r="G4" s="1">
        <f t="shared" si="0"/>
        <v>0.11111111111111119</v>
      </c>
      <c r="H4" s="1">
        <f t="shared" si="1"/>
        <v>0.5</v>
      </c>
      <c r="I4" s="1">
        <f t="shared" si="2"/>
        <v>5.0847457627118647E-2</v>
      </c>
      <c r="J4" s="1">
        <f t="shared" si="3"/>
        <v>4.1666666666666671E-2</v>
      </c>
      <c r="K4" s="1">
        <f t="shared" si="4"/>
        <v>-1.380727087733175</v>
      </c>
      <c r="L4" s="1">
        <f t="shared" si="5"/>
        <v>0.32731750905530699</v>
      </c>
      <c r="M4" s="1">
        <f t="shared" si="6"/>
        <v>-1.3923992862449817</v>
      </c>
      <c r="N4" s="1">
        <f t="shared" si="7"/>
        <v>-1.3110521482051325</v>
      </c>
    </row>
    <row r="5" spans="2:14" x14ac:dyDescent="0.25">
      <c r="B5" s="1">
        <v>4.5999999999999996</v>
      </c>
      <c r="C5" s="1">
        <v>3.1</v>
      </c>
      <c r="D5" s="1">
        <v>1.5</v>
      </c>
      <c r="E5" s="1">
        <v>0.2</v>
      </c>
      <c r="F5" s="1" t="s">
        <v>5</v>
      </c>
      <c r="G5" s="1">
        <f t="shared" si="0"/>
        <v>8.3333333333333273E-2</v>
      </c>
      <c r="H5" s="1">
        <f t="shared" si="1"/>
        <v>0.45833333333333331</v>
      </c>
      <c r="I5" s="1">
        <f t="shared" si="2"/>
        <v>8.4745762711864403E-2</v>
      </c>
      <c r="J5" s="1">
        <f t="shared" si="3"/>
        <v>4.1666666666666671E-2</v>
      </c>
      <c r="K5" s="1">
        <f t="shared" si="4"/>
        <v>-1.5014903898672725</v>
      </c>
      <c r="L5" s="1">
        <f t="shared" si="5"/>
        <v>9.7889348502520526E-2</v>
      </c>
      <c r="M5" s="1">
        <f t="shared" si="6"/>
        <v>-1.279103982238067</v>
      </c>
      <c r="N5" s="1">
        <f t="shared" si="7"/>
        <v>-1.3110521482051325</v>
      </c>
    </row>
    <row r="6" spans="2:14" x14ac:dyDescent="0.25">
      <c r="B6" s="1">
        <v>5</v>
      </c>
      <c r="C6" s="1">
        <v>3.6</v>
      </c>
      <c r="D6" s="1">
        <v>1.4</v>
      </c>
      <c r="E6" s="1">
        <v>0.2</v>
      </c>
      <c r="F6" s="1" t="s">
        <v>5</v>
      </c>
      <c r="G6" s="1">
        <f t="shared" si="0"/>
        <v>0.19444444444444448</v>
      </c>
      <c r="H6" s="1">
        <f t="shared" si="1"/>
        <v>0.66666666666666663</v>
      </c>
      <c r="I6" s="1">
        <f t="shared" si="2"/>
        <v>6.7796610169491511E-2</v>
      </c>
      <c r="J6" s="1">
        <f t="shared" si="3"/>
        <v>4.1666666666666671E-2</v>
      </c>
      <c r="K6" s="1">
        <f t="shared" si="4"/>
        <v>-1.0184371813308848</v>
      </c>
      <c r="L6" s="1">
        <f t="shared" si="5"/>
        <v>1.2450301512664519</v>
      </c>
      <c r="M6" s="1">
        <f t="shared" si="6"/>
        <v>-1.3357516342415243</v>
      </c>
      <c r="N6" s="1">
        <f t="shared" si="7"/>
        <v>-1.3110521482051325</v>
      </c>
    </row>
    <row r="7" spans="2:14" x14ac:dyDescent="0.25">
      <c r="B7" s="1">
        <v>5.4</v>
      </c>
      <c r="C7" s="1">
        <v>3.9</v>
      </c>
      <c r="D7" s="1">
        <v>1.7</v>
      </c>
      <c r="E7" s="1">
        <v>0.4</v>
      </c>
      <c r="F7" s="1" t="s">
        <v>5</v>
      </c>
      <c r="G7" s="1">
        <f t="shared" si="0"/>
        <v>0.30555555555555564</v>
      </c>
      <c r="H7" s="1">
        <f t="shared" si="1"/>
        <v>0.79166666666666652</v>
      </c>
      <c r="I7" s="1">
        <f t="shared" si="2"/>
        <v>0.11864406779661016</v>
      </c>
      <c r="J7" s="1">
        <f t="shared" si="3"/>
        <v>0.12500000000000003</v>
      </c>
      <c r="K7" s="1">
        <f t="shared" si="4"/>
        <v>-0.53538397279449701</v>
      </c>
      <c r="L7" s="1">
        <f t="shared" si="5"/>
        <v>1.9333146329248103</v>
      </c>
      <c r="M7" s="1">
        <f t="shared" si="6"/>
        <v>-1.1658086782311523</v>
      </c>
      <c r="N7" s="1">
        <f t="shared" si="7"/>
        <v>-1.0486667949952995</v>
      </c>
    </row>
    <row r="8" spans="2:14" x14ac:dyDescent="0.25">
      <c r="B8" s="1">
        <v>4.5999999999999996</v>
      </c>
      <c r="C8" s="1">
        <v>3.4</v>
      </c>
      <c r="D8" s="1">
        <v>1.4</v>
      </c>
      <c r="E8" s="1">
        <v>0.3</v>
      </c>
      <c r="F8" s="1" t="s">
        <v>5</v>
      </c>
      <c r="G8" s="1">
        <f t="shared" si="0"/>
        <v>8.3333333333333273E-2</v>
      </c>
      <c r="H8" s="1">
        <f t="shared" si="1"/>
        <v>0.58333333333333326</v>
      </c>
      <c r="I8" s="1">
        <f t="shared" si="2"/>
        <v>6.7796610169491511E-2</v>
      </c>
      <c r="J8" s="1">
        <f t="shared" si="3"/>
        <v>8.3333333333333329E-2</v>
      </c>
      <c r="K8" s="1">
        <f t="shared" si="4"/>
        <v>-1.5014903898672725</v>
      </c>
      <c r="L8" s="1">
        <f t="shared" si="5"/>
        <v>0.78617383016087894</v>
      </c>
      <c r="M8" s="1">
        <f t="shared" si="6"/>
        <v>-1.3357516342415243</v>
      </c>
      <c r="N8" s="1">
        <f t="shared" si="7"/>
        <v>-1.179859471600216</v>
      </c>
    </row>
    <row r="9" spans="2:14" x14ac:dyDescent="0.25">
      <c r="B9" s="1">
        <v>5</v>
      </c>
      <c r="C9" s="1">
        <v>3.4</v>
      </c>
      <c r="D9" s="1">
        <v>1.5</v>
      </c>
      <c r="E9" s="1">
        <v>0.2</v>
      </c>
      <c r="F9" s="1" t="s">
        <v>5</v>
      </c>
      <c r="G9" s="1">
        <f t="shared" si="0"/>
        <v>0.19444444444444448</v>
      </c>
      <c r="H9" s="1">
        <f t="shared" si="1"/>
        <v>0.58333333333333326</v>
      </c>
      <c r="I9" s="1">
        <f t="shared" si="2"/>
        <v>8.4745762711864403E-2</v>
      </c>
      <c r="J9" s="1">
        <f t="shared" si="3"/>
        <v>4.1666666666666671E-2</v>
      </c>
      <c r="K9" s="1">
        <f t="shared" si="4"/>
        <v>-1.0184371813308848</v>
      </c>
      <c r="L9" s="1">
        <f t="shared" si="5"/>
        <v>0.78617383016087894</v>
      </c>
      <c r="M9" s="1">
        <f t="shared" si="6"/>
        <v>-1.279103982238067</v>
      </c>
      <c r="N9" s="1">
        <f t="shared" si="7"/>
        <v>-1.3110521482051325</v>
      </c>
    </row>
    <row r="10" spans="2:14" x14ac:dyDescent="0.25">
      <c r="B10" s="1">
        <v>4.4000000000000004</v>
      </c>
      <c r="C10" s="1">
        <v>2.9</v>
      </c>
      <c r="D10" s="1">
        <v>1.4</v>
      </c>
      <c r="E10" s="1">
        <v>0.2</v>
      </c>
      <c r="F10" s="1" t="s">
        <v>5</v>
      </c>
      <c r="G10" s="1">
        <f t="shared" si="0"/>
        <v>2.7777777777777922E-2</v>
      </c>
      <c r="H10" s="1">
        <f t="shared" si="1"/>
        <v>0.37499999999999989</v>
      </c>
      <c r="I10" s="1">
        <f t="shared" si="2"/>
        <v>6.7796610169491511E-2</v>
      </c>
      <c r="J10" s="1">
        <f t="shared" si="3"/>
        <v>4.1666666666666671E-2</v>
      </c>
      <c r="K10" s="1">
        <f t="shared" si="4"/>
        <v>-1.7430169941354652</v>
      </c>
      <c r="L10" s="1">
        <f t="shared" si="5"/>
        <v>-0.36096697260305244</v>
      </c>
      <c r="M10" s="1">
        <f t="shared" si="6"/>
        <v>-1.3357516342415243</v>
      </c>
      <c r="N10" s="1">
        <f t="shared" si="7"/>
        <v>-1.3110521482051325</v>
      </c>
    </row>
    <row r="11" spans="2:14" x14ac:dyDescent="0.25">
      <c r="B11" s="1">
        <v>4.9000000000000004</v>
      </c>
      <c r="C11" s="1">
        <v>3.1</v>
      </c>
      <c r="D11" s="1">
        <v>1.5</v>
      </c>
      <c r="E11" s="1">
        <v>0.1</v>
      </c>
      <c r="F11" s="1" t="s">
        <v>5</v>
      </c>
      <c r="G11" s="1">
        <f t="shared" si="0"/>
        <v>0.1666666666666668</v>
      </c>
      <c r="H11" s="1">
        <f t="shared" si="1"/>
        <v>0.45833333333333331</v>
      </c>
      <c r="I11" s="1">
        <f t="shared" si="2"/>
        <v>8.4745762711864403E-2</v>
      </c>
      <c r="J11" s="1">
        <f t="shared" si="3"/>
        <v>0</v>
      </c>
      <c r="K11" s="1">
        <f t="shared" si="4"/>
        <v>-1.1392004834649812</v>
      </c>
      <c r="L11" s="1">
        <f t="shared" si="5"/>
        <v>9.7889348502520526E-2</v>
      </c>
      <c r="M11" s="1">
        <f t="shared" si="6"/>
        <v>-1.279103982238067</v>
      </c>
      <c r="N11" s="1">
        <f t="shared" si="7"/>
        <v>-1.4422448248100488</v>
      </c>
    </row>
    <row r="12" spans="2:14" x14ac:dyDescent="0.25">
      <c r="B12" s="1">
        <v>5.4</v>
      </c>
      <c r="C12" s="1">
        <v>3.7</v>
      </c>
      <c r="D12" s="1">
        <v>1.5</v>
      </c>
      <c r="E12" s="1">
        <v>0.2</v>
      </c>
      <c r="F12" s="1" t="s">
        <v>5</v>
      </c>
      <c r="G12" s="1">
        <f t="shared" si="0"/>
        <v>0.30555555555555564</v>
      </c>
      <c r="H12" s="1">
        <f t="shared" si="1"/>
        <v>0.70833333333333326</v>
      </c>
      <c r="I12" s="1">
        <f t="shared" si="2"/>
        <v>8.4745762711864403E-2</v>
      </c>
      <c r="J12" s="1">
        <f t="shared" si="3"/>
        <v>4.1666666666666671E-2</v>
      </c>
      <c r="K12" s="1">
        <f t="shared" si="4"/>
        <v>-0.53538397279449701</v>
      </c>
      <c r="L12" s="1">
        <f t="shared" si="5"/>
        <v>1.4744583118192385</v>
      </c>
      <c r="M12" s="1">
        <f t="shared" si="6"/>
        <v>-1.279103982238067</v>
      </c>
      <c r="N12" s="1">
        <f t="shared" si="7"/>
        <v>-1.3110521482051325</v>
      </c>
    </row>
    <row r="13" spans="2:14" x14ac:dyDescent="0.25">
      <c r="B13" s="1">
        <v>4.8</v>
      </c>
      <c r="C13" s="1">
        <v>3.4</v>
      </c>
      <c r="D13" s="1">
        <v>1.6</v>
      </c>
      <c r="E13" s="1">
        <v>0.2</v>
      </c>
      <c r="F13" s="1" t="s">
        <v>5</v>
      </c>
      <c r="G13" s="1">
        <f t="shared" si="0"/>
        <v>0.13888888888888887</v>
      </c>
      <c r="H13" s="1">
        <f t="shared" si="1"/>
        <v>0.58333333333333326</v>
      </c>
      <c r="I13" s="1">
        <f t="shared" si="2"/>
        <v>0.10169491525423729</v>
      </c>
      <c r="J13" s="1">
        <f t="shared" si="3"/>
        <v>4.1666666666666671E-2</v>
      </c>
      <c r="K13" s="1">
        <f t="shared" si="4"/>
        <v>-1.2599637855990786</v>
      </c>
      <c r="L13" s="1">
        <f t="shared" si="5"/>
        <v>0.78617383016087894</v>
      </c>
      <c r="M13" s="1">
        <f t="shared" si="6"/>
        <v>-1.2224563302346096</v>
      </c>
      <c r="N13" s="1">
        <f t="shared" si="7"/>
        <v>-1.3110521482051325</v>
      </c>
    </row>
    <row r="14" spans="2:14" x14ac:dyDescent="0.25">
      <c r="B14" s="1">
        <v>4.8</v>
      </c>
      <c r="C14" s="1">
        <v>3</v>
      </c>
      <c r="D14" s="1">
        <v>1.4</v>
      </c>
      <c r="E14" s="1">
        <v>0.1</v>
      </c>
      <c r="F14" s="1" t="s">
        <v>5</v>
      </c>
      <c r="G14" s="1">
        <f t="shared" si="0"/>
        <v>0.13888888888888887</v>
      </c>
      <c r="H14" s="1">
        <f t="shared" si="1"/>
        <v>0.41666666666666663</v>
      </c>
      <c r="I14" s="1">
        <f t="shared" si="2"/>
        <v>6.7796610169491511E-2</v>
      </c>
      <c r="J14" s="1">
        <f t="shared" si="3"/>
        <v>0</v>
      </c>
      <c r="K14" s="1">
        <f t="shared" si="4"/>
        <v>-1.2599637855990786</v>
      </c>
      <c r="L14" s="1">
        <f t="shared" si="5"/>
        <v>-0.13153881205026594</v>
      </c>
      <c r="M14" s="1">
        <f t="shared" si="6"/>
        <v>-1.3357516342415243</v>
      </c>
      <c r="N14" s="1">
        <f t="shared" si="7"/>
        <v>-1.4422448248100488</v>
      </c>
    </row>
    <row r="15" spans="2:14" x14ac:dyDescent="0.25">
      <c r="B15" s="1">
        <v>4.3</v>
      </c>
      <c r="C15" s="1">
        <v>3</v>
      </c>
      <c r="D15" s="1">
        <v>1.1000000000000001</v>
      </c>
      <c r="E15" s="1">
        <v>0.1</v>
      </c>
      <c r="F15" s="1" t="s">
        <v>5</v>
      </c>
      <c r="G15" s="1">
        <f t="shared" si="0"/>
        <v>0</v>
      </c>
      <c r="H15" s="1">
        <f t="shared" si="1"/>
        <v>0.41666666666666663</v>
      </c>
      <c r="I15" s="1">
        <f t="shared" si="2"/>
        <v>1.6949152542372895E-2</v>
      </c>
      <c r="J15" s="1">
        <f t="shared" si="3"/>
        <v>0</v>
      </c>
      <c r="K15" s="1">
        <f t="shared" si="4"/>
        <v>-1.8637802962695627</v>
      </c>
      <c r="L15" s="1">
        <f t="shared" si="5"/>
        <v>-0.13153881205026594</v>
      </c>
      <c r="M15" s="1">
        <f t="shared" si="6"/>
        <v>-1.5056945902518961</v>
      </c>
      <c r="N15" s="1">
        <f t="shared" si="7"/>
        <v>-1.4422448248100488</v>
      </c>
    </row>
    <row r="16" spans="2:14" x14ac:dyDescent="0.25">
      <c r="B16" s="1">
        <v>5.8</v>
      </c>
      <c r="C16" s="1">
        <v>4</v>
      </c>
      <c r="D16" s="1">
        <v>1.2</v>
      </c>
      <c r="E16" s="1">
        <v>0.2</v>
      </c>
      <c r="F16" s="1" t="s">
        <v>5</v>
      </c>
      <c r="G16" s="1">
        <f t="shared" si="0"/>
        <v>0.41666666666666663</v>
      </c>
      <c r="H16" s="1">
        <f t="shared" si="1"/>
        <v>0.83333333333333326</v>
      </c>
      <c r="I16" s="1">
        <f t="shared" si="2"/>
        <v>3.3898305084745756E-2</v>
      </c>
      <c r="J16" s="1">
        <f t="shared" si="3"/>
        <v>4.1666666666666671E-2</v>
      </c>
      <c r="K16" s="1">
        <f t="shared" si="4"/>
        <v>-5.2330764258110368E-2</v>
      </c>
      <c r="L16" s="1">
        <f t="shared" si="5"/>
        <v>2.1627427934775967</v>
      </c>
      <c r="M16" s="1">
        <f t="shared" si="6"/>
        <v>-1.4490469382484388</v>
      </c>
      <c r="N16" s="1">
        <f t="shared" si="7"/>
        <v>-1.3110521482051325</v>
      </c>
    </row>
    <row r="17" spans="2:14" x14ac:dyDescent="0.25">
      <c r="B17" s="1">
        <v>5.7</v>
      </c>
      <c r="C17" s="1">
        <v>4.4000000000000004</v>
      </c>
      <c r="D17" s="1">
        <v>1.5</v>
      </c>
      <c r="E17" s="1">
        <v>0.4</v>
      </c>
      <c r="F17" s="1" t="s">
        <v>5</v>
      </c>
      <c r="G17" s="1">
        <f t="shared" si="0"/>
        <v>0.38888888888888895</v>
      </c>
      <c r="H17" s="1">
        <f t="shared" si="1"/>
        <v>1</v>
      </c>
      <c r="I17" s="1">
        <f t="shared" si="2"/>
        <v>8.4745762711864403E-2</v>
      </c>
      <c r="J17" s="1">
        <f t="shared" si="3"/>
        <v>0.12500000000000003</v>
      </c>
      <c r="K17" s="1">
        <f t="shared" si="4"/>
        <v>-0.17309406639220676</v>
      </c>
      <c r="L17" s="1">
        <f t="shared" si="5"/>
        <v>3.0804554356887426</v>
      </c>
      <c r="M17" s="1">
        <f t="shared" si="6"/>
        <v>-1.279103982238067</v>
      </c>
      <c r="N17" s="1">
        <f t="shared" si="7"/>
        <v>-1.0486667949952995</v>
      </c>
    </row>
    <row r="18" spans="2:14" x14ac:dyDescent="0.25">
      <c r="B18" s="1">
        <v>5.4</v>
      </c>
      <c r="C18" s="1">
        <v>3.9</v>
      </c>
      <c r="D18" s="1">
        <v>1.3</v>
      </c>
      <c r="E18" s="1">
        <v>0.4</v>
      </c>
      <c r="F18" s="1" t="s">
        <v>5</v>
      </c>
      <c r="G18" s="1">
        <f t="shared" si="0"/>
        <v>0.30555555555555564</v>
      </c>
      <c r="H18" s="1">
        <f t="shared" si="1"/>
        <v>0.79166666666666652</v>
      </c>
      <c r="I18" s="1">
        <f t="shared" si="2"/>
        <v>5.0847457627118647E-2</v>
      </c>
      <c r="J18" s="1">
        <f t="shared" si="3"/>
        <v>0.12500000000000003</v>
      </c>
      <c r="K18" s="1">
        <f t="shared" si="4"/>
        <v>-0.53538397279449701</v>
      </c>
      <c r="L18" s="1">
        <f t="shared" si="5"/>
        <v>1.9333146329248103</v>
      </c>
      <c r="M18" s="1">
        <f t="shared" si="6"/>
        <v>-1.3923992862449817</v>
      </c>
      <c r="N18" s="1">
        <f t="shared" si="7"/>
        <v>-1.0486667949952995</v>
      </c>
    </row>
    <row r="19" spans="2:14" x14ac:dyDescent="0.25">
      <c r="B19" s="1">
        <v>5.0999999999999996</v>
      </c>
      <c r="C19" s="1">
        <v>3.5</v>
      </c>
      <c r="D19" s="1">
        <v>1.4</v>
      </c>
      <c r="E19" s="1">
        <v>0.3</v>
      </c>
      <c r="F19" s="1" t="s">
        <v>5</v>
      </c>
      <c r="G19" s="1">
        <f t="shared" si="0"/>
        <v>0.22222222222222213</v>
      </c>
      <c r="H19" s="1">
        <f t="shared" si="1"/>
        <v>0.62499999999999989</v>
      </c>
      <c r="I19" s="1">
        <f t="shared" si="2"/>
        <v>6.7796610169491511E-2</v>
      </c>
      <c r="J19" s="1">
        <f t="shared" si="3"/>
        <v>8.3333333333333329E-2</v>
      </c>
      <c r="K19" s="1">
        <f t="shared" si="4"/>
        <v>-0.89767387919678832</v>
      </c>
      <c r="L19" s="1">
        <f t="shared" si="5"/>
        <v>1.0156019907136655</v>
      </c>
      <c r="M19" s="1">
        <f t="shared" si="6"/>
        <v>-1.3357516342415243</v>
      </c>
      <c r="N19" s="1">
        <f t="shared" si="7"/>
        <v>-1.179859471600216</v>
      </c>
    </row>
    <row r="20" spans="2:14" x14ac:dyDescent="0.25">
      <c r="B20" s="1">
        <v>5.7</v>
      </c>
      <c r="C20" s="1">
        <v>3.8</v>
      </c>
      <c r="D20" s="1">
        <v>1.7</v>
      </c>
      <c r="E20" s="1">
        <v>0.3</v>
      </c>
      <c r="F20" s="1" t="s">
        <v>5</v>
      </c>
      <c r="G20" s="1">
        <f t="shared" si="0"/>
        <v>0.38888888888888895</v>
      </c>
      <c r="H20" s="1">
        <f t="shared" si="1"/>
        <v>0.74999999999999978</v>
      </c>
      <c r="I20" s="1">
        <f t="shared" si="2"/>
        <v>0.11864406779661016</v>
      </c>
      <c r="J20" s="1">
        <f t="shared" si="3"/>
        <v>8.3333333333333329E-2</v>
      </c>
      <c r="K20" s="1">
        <f t="shared" si="4"/>
        <v>-0.17309406639220676</v>
      </c>
      <c r="L20" s="1">
        <f t="shared" si="5"/>
        <v>1.7038864723720237</v>
      </c>
      <c r="M20" s="1">
        <f t="shared" si="6"/>
        <v>-1.1658086782311523</v>
      </c>
      <c r="N20" s="1">
        <f t="shared" si="7"/>
        <v>-1.179859471600216</v>
      </c>
    </row>
    <row r="21" spans="2:14" x14ac:dyDescent="0.25">
      <c r="B21" s="1">
        <v>5.0999999999999996</v>
      </c>
      <c r="C21" s="1">
        <v>3.8</v>
      </c>
      <c r="D21" s="1">
        <v>1.5</v>
      </c>
      <c r="E21" s="1">
        <v>0.3</v>
      </c>
      <c r="F21" s="1" t="s">
        <v>5</v>
      </c>
      <c r="G21" s="1">
        <f t="shared" si="0"/>
        <v>0.22222222222222213</v>
      </c>
      <c r="H21" s="1">
        <f t="shared" si="1"/>
        <v>0.74999999999999978</v>
      </c>
      <c r="I21" s="1">
        <f t="shared" si="2"/>
        <v>8.4745762711864403E-2</v>
      </c>
      <c r="J21" s="1">
        <f t="shared" si="3"/>
        <v>8.3333333333333329E-2</v>
      </c>
      <c r="K21" s="1">
        <f t="shared" si="4"/>
        <v>-0.89767387919678832</v>
      </c>
      <c r="L21" s="1">
        <f t="shared" si="5"/>
        <v>1.7038864723720237</v>
      </c>
      <c r="M21" s="1">
        <f t="shared" si="6"/>
        <v>-1.279103982238067</v>
      </c>
      <c r="N21" s="1">
        <f t="shared" si="7"/>
        <v>-1.179859471600216</v>
      </c>
    </row>
    <row r="22" spans="2:14" x14ac:dyDescent="0.25">
      <c r="B22" s="1">
        <v>5.4</v>
      </c>
      <c r="C22" s="1">
        <v>3.4</v>
      </c>
      <c r="D22" s="1">
        <v>1.7</v>
      </c>
      <c r="E22" s="1">
        <v>0.2</v>
      </c>
      <c r="F22" s="1" t="s">
        <v>5</v>
      </c>
      <c r="G22" s="1">
        <f t="shared" si="0"/>
        <v>0.30555555555555564</v>
      </c>
      <c r="H22" s="1">
        <f t="shared" si="1"/>
        <v>0.58333333333333326</v>
      </c>
      <c r="I22" s="1">
        <f t="shared" si="2"/>
        <v>0.11864406779661016</v>
      </c>
      <c r="J22" s="1">
        <f t="shared" si="3"/>
        <v>4.1666666666666671E-2</v>
      </c>
      <c r="K22" s="1">
        <f t="shared" si="4"/>
        <v>-0.53538397279449701</v>
      </c>
      <c r="L22" s="1">
        <f t="shared" si="5"/>
        <v>0.78617383016087894</v>
      </c>
      <c r="M22" s="1">
        <f t="shared" si="6"/>
        <v>-1.1658086782311523</v>
      </c>
      <c r="N22" s="1">
        <f t="shared" si="7"/>
        <v>-1.3110521482051325</v>
      </c>
    </row>
    <row r="23" spans="2:14" x14ac:dyDescent="0.25">
      <c r="B23" s="1">
        <v>5.0999999999999996</v>
      </c>
      <c r="C23" s="1">
        <v>3.7</v>
      </c>
      <c r="D23" s="1">
        <v>1.5</v>
      </c>
      <c r="E23" s="1">
        <v>0.4</v>
      </c>
      <c r="F23" s="1" t="s">
        <v>5</v>
      </c>
      <c r="G23" s="1">
        <f t="shared" si="0"/>
        <v>0.22222222222222213</v>
      </c>
      <c r="H23" s="1">
        <f t="shared" si="1"/>
        <v>0.70833333333333326</v>
      </c>
      <c r="I23" s="1">
        <f t="shared" si="2"/>
        <v>8.4745762711864403E-2</v>
      </c>
      <c r="J23" s="1">
        <f t="shared" si="3"/>
        <v>0.12500000000000003</v>
      </c>
      <c r="K23" s="1">
        <f t="shared" si="4"/>
        <v>-0.89767387919678832</v>
      </c>
      <c r="L23" s="1">
        <f t="shared" si="5"/>
        <v>1.4744583118192385</v>
      </c>
      <c r="M23" s="1">
        <f t="shared" si="6"/>
        <v>-1.279103982238067</v>
      </c>
      <c r="N23" s="1">
        <f t="shared" si="7"/>
        <v>-1.0486667949952995</v>
      </c>
    </row>
    <row r="24" spans="2:14" x14ac:dyDescent="0.25">
      <c r="B24" s="1">
        <v>4.5999999999999996</v>
      </c>
      <c r="C24" s="1">
        <v>3.6</v>
      </c>
      <c r="D24" s="1">
        <v>1</v>
      </c>
      <c r="E24" s="1">
        <v>0.2</v>
      </c>
      <c r="F24" s="1" t="s">
        <v>5</v>
      </c>
      <c r="G24" s="1">
        <f t="shared" si="0"/>
        <v>8.3333333333333273E-2</v>
      </c>
      <c r="H24" s="1">
        <f t="shared" si="1"/>
        <v>0.66666666666666663</v>
      </c>
      <c r="I24" s="1">
        <f t="shared" si="2"/>
        <v>0</v>
      </c>
      <c r="J24" s="1">
        <f t="shared" si="3"/>
        <v>4.1666666666666671E-2</v>
      </c>
      <c r="K24" s="1">
        <f t="shared" si="4"/>
        <v>-1.5014903898672725</v>
      </c>
      <c r="L24" s="1">
        <f t="shared" si="5"/>
        <v>1.2450301512664519</v>
      </c>
      <c r="M24" s="1">
        <f t="shared" si="6"/>
        <v>-1.5623422422553535</v>
      </c>
      <c r="N24" s="1">
        <f t="shared" si="7"/>
        <v>-1.3110521482051325</v>
      </c>
    </row>
    <row r="25" spans="2:14" x14ac:dyDescent="0.25">
      <c r="B25" s="1">
        <v>5.0999999999999996</v>
      </c>
      <c r="C25" s="1">
        <v>3.3</v>
      </c>
      <c r="D25" s="1">
        <v>1.7</v>
      </c>
      <c r="E25" s="1">
        <v>0.5</v>
      </c>
      <c r="F25" s="1" t="s">
        <v>5</v>
      </c>
      <c r="G25" s="1">
        <f t="shared" si="0"/>
        <v>0.22222222222222213</v>
      </c>
      <c r="H25" s="1">
        <f t="shared" si="1"/>
        <v>0.54166666666666652</v>
      </c>
      <c r="I25" s="1">
        <f t="shared" si="2"/>
        <v>0.11864406779661016</v>
      </c>
      <c r="J25" s="1">
        <f t="shared" si="3"/>
        <v>0.16666666666666669</v>
      </c>
      <c r="K25" s="1">
        <f t="shared" si="4"/>
        <v>-0.89767387919678832</v>
      </c>
      <c r="L25" s="1">
        <f t="shared" si="5"/>
        <v>0.55674566960809246</v>
      </c>
      <c r="M25" s="1">
        <f t="shared" si="6"/>
        <v>-1.1658086782311523</v>
      </c>
      <c r="N25" s="1">
        <f t="shared" si="7"/>
        <v>-0.91747411839038318</v>
      </c>
    </row>
    <row r="26" spans="2:14" x14ac:dyDescent="0.25">
      <c r="B26" s="1">
        <v>4.8</v>
      </c>
      <c r="C26" s="1">
        <v>3.4</v>
      </c>
      <c r="D26" s="1">
        <v>1.9</v>
      </c>
      <c r="E26" s="1">
        <v>0.2</v>
      </c>
      <c r="F26" s="1" t="s">
        <v>5</v>
      </c>
      <c r="G26" s="1">
        <f t="shared" si="0"/>
        <v>0.13888888888888887</v>
      </c>
      <c r="H26" s="1">
        <f t="shared" si="1"/>
        <v>0.58333333333333326</v>
      </c>
      <c r="I26" s="1">
        <f t="shared" si="2"/>
        <v>0.15254237288135591</v>
      </c>
      <c r="J26" s="1">
        <f t="shared" si="3"/>
        <v>4.1666666666666671E-2</v>
      </c>
      <c r="K26" s="1">
        <f t="shared" si="4"/>
        <v>-1.2599637855990786</v>
      </c>
      <c r="L26" s="1">
        <f t="shared" si="5"/>
        <v>0.78617383016087894</v>
      </c>
      <c r="M26" s="1">
        <f t="shared" si="6"/>
        <v>-1.0525133742242381</v>
      </c>
      <c r="N26" s="1">
        <f t="shared" si="7"/>
        <v>-1.3110521482051325</v>
      </c>
    </row>
    <row r="27" spans="2:14" x14ac:dyDescent="0.25">
      <c r="B27" s="1">
        <v>5</v>
      </c>
      <c r="C27" s="1">
        <v>3</v>
      </c>
      <c r="D27" s="1">
        <v>1.6</v>
      </c>
      <c r="E27" s="1">
        <v>0.2</v>
      </c>
      <c r="F27" s="1" t="s">
        <v>5</v>
      </c>
      <c r="G27" s="1">
        <f t="shared" si="0"/>
        <v>0.19444444444444448</v>
      </c>
      <c r="H27" s="1">
        <f t="shared" si="1"/>
        <v>0.41666666666666663</v>
      </c>
      <c r="I27" s="1">
        <f t="shared" si="2"/>
        <v>0.10169491525423729</v>
      </c>
      <c r="J27" s="1">
        <f t="shared" si="3"/>
        <v>4.1666666666666671E-2</v>
      </c>
      <c r="K27" s="1">
        <f t="shared" si="4"/>
        <v>-1.0184371813308848</v>
      </c>
      <c r="L27" s="1">
        <f t="shared" si="5"/>
        <v>-0.13153881205026594</v>
      </c>
      <c r="M27" s="1">
        <f t="shared" si="6"/>
        <v>-1.2224563302346096</v>
      </c>
      <c r="N27" s="1">
        <f t="shared" si="7"/>
        <v>-1.3110521482051325</v>
      </c>
    </row>
    <row r="28" spans="2:14" x14ac:dyDescent="0.25">
      <c r="B28" s="1">
        <v>5</v>
      </c>
      <c r="C28" s="1">
        <v>3.4</v>
      </c>
      <c r="D28" s="1">
        <v>1.6</v>
      </c>
      <c r="E28" s="1">
        <v>0.4</v>
      </c>
      <c r="F28" s="1" t="s">
        <v>5</v>
      </c>
      <c r="G28" s="1">
        <f t="shared" si="0"/>
        <v>0.19444444444444448</v>
      </c>
      <c r="H28" s="1">
        <f t="shared" si="1"/>
        <v>0.58333333333333326</v>
      </c>
      <c r="I28" s="1">
        <f t="shared" si="2"/>
        <v>0.10169491525423729</v>
      </c>
      <c r="J28" s="1">
        <f t="shared" si="3"/>
        <v>0.12500000000000003</v>
      </c>
      <c r="K28" s="1">
        <f t="shared" si="4"/>
        <v>-1.0184371813308848</v>
      </c>
      <c r="L28" s="1">
        <f t="shared" si="5"/>
        <v>0.78617383016087894</v>
      </c>
      <c r="M28" s="1">
        <f t="shared" si="6"/>
        <v>-1.2224563302346096</v>
      </c>
      <c r="N28" s="1">
        <f t="shared" si="7"/>
        <v>-1.0486667949952995</v>
      </c>
    </row>
    <row r="29" spans="2:14" x14ac:dyDescent="0.25">
      <c r="B29" s="1">
        <v>5.2</v>
      </c>
      <c r="C29" s="1">
        <v>3.5</v>
      </c>
      <c r="D29" s="1">
        <v>1.5</v>
      </c>
      <c r="E29" s="1">
        <v>0.2</v>
      </c>
      <c r="F29" s="1" t="s">
        <v>5</v>
      </c>
      <c r="G29" s="1">
        <f t="shared" si="0"/>
        <v>0.25000000000000006</v>
      </c>
      <c r="H29" s="1">
        <f t="shared" si="1"/>
        <v>0.62499999999999989</v>
      </c>
      <c r="I29" s="1">
        <f t="shared" si="2"/>
        <v>8.4745762711864403E-2</v>
      </c>
      <c r="J29" s="1">
        <f t="shared" si="3"/>
        <v>4.1666666666666671E-2</v>
      </c>
      <c r="K29" s="1">
        <f t="shared" si="4"/>
        <v>-0.77691057706269084</v>
      </c>
      <c r="L29" s="1">
        <f t="shared" si="5"/>
        <v>1.0156019907136655</v>
      </c>
      <c r="M29" s="1">
        <f t="shared" si="6"/>
        <v>-1.279103982238067</v>
      </c>
      <c r="N29" s="1">
        <f t="shared" si="7"/>
        <v>-1.3110521482051325</v>
      </c>
    </row>
    <row r="30" spans="2:14" x14ac:dyDescent="0.25">
      <c r="B30" s="1">
        <v>5.2</v>
      </c>
      <c r="C30" s="1">
        <v>3.4</v>
      </c>
      <c r="D30" s="1">
        <v>1.4</v>
      </c>
      <c r="E30" s="1">
        <v>0.2</v>
      </c>
      <c r="F30" s="1" t="s">
        <v>5</v>
      </c>
      <c r="G30" s="1">
        <f t="shared" si="0"/>
        <v>0.25000000000000006</v>
      </c>
      <c r="H30" s="1">
        <f t="shared" si="1"/>
        <v>0.58333333333333326</v>
      </c>
      <c r="I30" s="1">
        <f t="shared" si="2"/>
        <v>6.7796610169491511E-2</v>
      </c>
      <c r="J30" s="1">
        <f t="shared" si="3"/>
        <v>4.1666666666666671E-2</v>
      </c>
      <c r="K30" s="1">
        <f t="shared" si="4"/>
        <v>-0.77691057706269084</v>
      </c>
      <c r="L30" s="1">
        <f t="shared" si="5"/>
        <v>0.78617383016087894</v>
      </c>
      <c r="M30" s="1">
        <f t="shared" si="6"/>
        <v>-1.3357516342415243</v>
      </c>
      <c r="N30" s="1">
        <f t="shared" si="7"/>
        <v>-1.3110521482051325</v>
      </c>
    </row>
    <row r="31" spans="2:14" x14ac:dyDescent="0.25">
      <c r="B31" s="1">
        <v>4.7</v>
      </c>
      <c r="C31" s="1">
        <v>3.2</v>
      </c>
      <c r="D31" s="1">
        <v>1.6</v>
      </c>
      <c r="E31" s="1">
        <v>0.2</v>
      </c>
      <c r="F31" s="1" t="s">
        <v>5</v>
      </c>
      <c r="G31" s="1">
        <f t="shared" si="0"/>
        <v>0.11111111111111119</v>
      </c>
      <c r="H31" s="1">
        <f t="shared" si="1"/>
        <v>0.5</v>
      </c>
      <c r="I31" s="1">
        <f t="shared" si="2"/>
        <v>0.10169491525423729</v>
      </c>
      <c r="J31" s="1">
        <f t="shared" si="3"/>
        <v>4.1666666666666671E-2</v>
      </c>
      <c r="K31" s="1">
        <f t="shared" si="4"/>
        <v>-1.380727087733175</v>
      </c>
      <c r="L31" s="1">
        <f t="shared" si="5"/>
        <v>0.32731750905530699</v>
      </c>
      <c r="M31" s="1">
        <f t="shared" si="6"/>
        <v>-1.2224563302346096</v>
      </c>
      <c r="N31" s="1">
        <f t="shared" si="7"/>
        <v>-1.3110521482051325</v>
      </c>
    </row>
    <row r="32" spans="2:14" x14ac:dyDescent="0.25">
      <c r="B32" s="1">
        <v>4.8</v>
      </c>
      <c r="C32" s="1">
        <v>3.1</v>
      </c>
      <c r="D32" s="1">
        <v>1.6</v>
      </c>
      <c r="E32" s="1">
        <v>0.2</v>
      </c>
      <c r="F32" s="1" t="s">
        <v>5</v>
      </c>
      <c r="G32" s="1">
        <f t="shared" si="0"/>
        <v>0.13888888888888887</v>
      </c>
      <c r="H32" s="1">
        <f t="shared" si="1"/>
        <v>0.45833333333333331</v>
      </c>
      <c r="I32" s="1">
        <f t="shared" si="2"/>
        <v>0.10169491525423729</v>
      </c>
      <c r="J32" s="1">
        <f t="shared" si="3"/>
        <v>4.1666666666666671E-2</v>
      </c>
      <c r="K32" s="1">
        <f t="shared" si="4"/>
        <v>-1.2599637855990786</v>
      </c>
      <c r="L32" s="1">
        <f t="shared" si="5"/>
        <v>9.7889348502520526E-2</v>
      </c>
      <c r="M32" s="1">
        <f t="shared" si="6"/>
        <v>-1.2224563302346096</v>
      </c>
      <c r="N32" s="1">
        <f t="shared" si="7"/>
        <v>-1.3110521482051325</v>
      </c>
    </row>
    <row r="33" spans="2:14" x14ac:dyDescent="0.25">
      <c r="B33" s="1">
        <v>5.4</v>
      </c>
      <c r="C33" s="1">
        <v>3.4</v>
      </c>
      <c r="D33" s="1">
        <v>1.5</v>
      </c>
      <c r="E33" s="1">
        <v>0.4</v>
      </c>
      <c r="F33" s="1" t="s">
        <v>5</v>
      </c>
      <c r="G33" s="1">
        <f t="shared" si="0"/>
        <v>0.30555555555555564</v>
      </c>
      <c r="H33" s="1">
        <f t="shared" si="1"/>
        <v>0.58333333333333326</v>
      </c>
      <c r="I33" s="1">
        <f t="shared" si="2"/>
        <v>8.4745762711864403E-2</v>
      </c>
      <c r="J33" s="1">
        <f t="shared" si="3"/>
        <v>0.12500000000000003</v>
      </c>
      <c r="K33" s="1">
        <f t="shared" si="4"/>
        <v>-0.53538397279449701</v>
      </c>
      <c r="L33" s="1">
        <f t="shared" si="5"/>
        <v>0.78617383016087894</v>
      </c>
      <c r="M33" s="1">
        <f t="shared" si="6"/>
        <v>-1.279103982238067</v>
      </c>
      <c r="N33" s="1">
        <f t="shared" si="7"/>
        <v>-1.0486667949952995</v>
      </c>
    </row>
    <row r="34" spans="2:14" x14ac:dyDescent="0.25">
      <c r="B34" s="1">
        <v>5.2</v>
      </c>
      <c r="C34" s="1">
        <v>4.0999999999999996</v>
      </c>
      <c r="D34" s="1">
        <v>1.5</v>
      </c>
      <c r="E34" s="1">
        <v>0.1</v>
      </c>
      <c r="F34" s="1" t="s">
        <v>5</v>
      </c>
      <c r="G34" s="1">
        <f t="shared" si="0"/>
        <v>0.25000000000000006</v>
      </c>
      <c r="H34" s="1">
        <f t="shared" si="1"/>
        <v>0.87499999999999978</v>
      </c>
      <c r="I34" s="1">
        <f t="shared" si="2"/>
        <v>8.4745762711864403E-2</v>
      </c>
      <c r="J34" s="1">
        <f t="shared" si="3"/>
        <v>0</v>
      </c>
      <c r="K34" s="1">
        <f t="shared" si="4"/>
        <v>-0.77691057706269084</v>
      </c>
      <c r="L34" s="1">
        <f t="shared" si="5"/>
        <v>2.3921709540303824</v>
      </c>
      <c r="M34" s="1">
        <f t="shared" si="6"/>
        <v>-1.279103982238067</v>
      </c>
      <c r="N34" s="1">
        <f t="shared" si="7"/>
        <v>-1.4422448248100488</v>
      </c>
    </row>
    <row r="35" spans="2:14" x14ac:dyDescent="0.25">
      <c r="B35" s="1">
        <v>5.5</v>
      </c>
      <c r="C35" s="1">
        <v>4.2</v>
      </c>
      <c r="D35" s="1">
        <v>1.4</v>
      </c>
      <c r="E35" s="1">
        <v>0.2</v>
      </c>
      <c r="F35" s="1" t="s">
        <v>5</v>
      </c>
      <c r="G35" s="1">
        <f t="shared" si="0"/>
        <v>0.33333333333333331</v>
      </c>
      <c r="H35" s="1">
        <f t="shared" si="1"/>
        <v>0.91666666666666663</v>
      </c>
      <c r="I35" s="1">
        <f t="shared" si="2"/>
        <v>6.7796610169491511E-2</v>
      </c>
      <c r="J35" s="1">
        <f t="shared" si="3"/>
        <v>4.1666666666666671E-2</v>
      </c>
      <c r="K35" s="1">
        <f t="shared" si="4"/>
        <v>-0.41462067066040059</v>
      </c>
      <c r="L35" s="1">
        <f t="shared" si="5"/>
        <v>2.6215991145831699</v>
      </c>
      <c r="M35" s="1">
        <f t="shared" si="6"/>
        <v>-1.3357516342415243</v>
      </c>
      <c r="N35" s="1">
        <f t="shared" si="7"/>
        <v>-1.3110521482051325</v>
      </c>
    </row>
    <row r="36" spans="2:14" x14ac:dyDescent="0.25">
      <c r="B36" s="1">
        <v>4.9000000000000004</v>
      </c>
      <c r="C36" s="1">
        <v>3.1</v>
      </c>
      <c r="D36" s="1">
        <v>1.5</v>
      </c>
      <c r="E36" s="1">
        <v>0.2</v>
      </c>
      <c r="F36" s="1" t="s">
        <v>5</v>
      </c>
      <c r="G36" s="1">
        <f t="shared" si="0"/>
        <v>0.1666666666666668</v>
      </c>
      <c r="H36" s="1">
        <f t="shared" si="1"/>
        <v>0.45833333333333331</v>
      </c>
      <c r="I36" s="1">
        <f t="shared" si="2"/>
        <v>8.4745762711864403E-2</v>
      </c>
      <c r="J36" s="1">
        <f t="shared" si="3"/>
        <v>4.1666666666666671E-2</v>
      </c>
      <c r="K36" s="1">
        <f t="shared" si="4"/>
        <v>-1.1392004834649812</v>
      </c>
      <c r="L36" s="1">
        <f t="shared" si="5"/>
        <v>9.7889348502520526E-2</v>
      </c>
      <c r="M36" s="1">
        <f t="shared" si="6"/>
        <v>-1.279103982238067</v>
      </c>
      <c r="N36" s="1">
        <f t="shared" si="7"/>
        <v>-1.3110521482051325</v>
      </c>
    </row>
    <row r="37" spans="2:14" x14ac:dyDescent="0.25">
      <c r="B37" s="1">
        <v>5</v>
      </c>
      <c r="C37" s="1">
        <v>3.2</v>
      </c>
      <c r="D37" s="1">
        <v>1.2</v>
      </c>
      <c r="E37" s="1">
        <v>0.2</v>
      </c>
      <c r="F37" s="1" t="s">
        <v>5</v>
      </c>
      <c r="G37" s="1">
        <f t="shared" si="0"/>
        <v>0.19444444444444448</v>
      </c>
      <c r="H37" s="1">
        <f t="shared" si="1"/>
        <v>0.5</v>
      </c>
      <c r="I37" s="1">
        <f t="shared" si="2"/>
        <v>3.3898305084745756E-2</v>
      </c>
      <c r="J37" s="1">
        <f t="shared" si="3"/>
        <v>4.1666666666666671E-2</v>
      </c>
      <c r="K37" s="1">
        <f t="shared" si="4"/>
        <v>-1.0184371813308848</v>
      </c>
      <c r="L37" s="1">
        <f t="shared" si="5"/>
        <v>0.32731750905530699</v>
      </c>
      <c r="M37" s="1">
        <f t="shared" si="6"/>
        <v>-1.4490469382484388</v>
      </c>
      <c r="N37" s="1">
        <f t="shared" si="7"/>
        <v>-1.3110521482051325</v>
      </c>
    </row>
    <row r="38" spans="2:14" x14ac:dyDescent="0.25">
      <c r="B38" s="1">
        <v>5.5</v>
      </c>
      <c r="C38" s="1">
        <v>3.5</v>
      </c>
      <c r="D38" s="1">
        <v>1.3</v>
      </c>
      <c r="E38" s="1">
        <v>0.2</v>
      </c>
      <c r="F38" s="1" t="s">
        <v>5</v>
      </c>
      <c r="G38" s="1">
        <f t="shared" si="0"/>
        <v>0.33333333333333331</v>
      </c>
      <c r="H38" s="1">
        <f t="shared" si="1"/>
        <v>0.62499999999999989</v>
      </c>
      <c r="I38" s="1">
        <f t="shared" si="2"/>
        <v>5.0847457627118647E-2</v>
      </c>
      <c r="J38" s="1">
        <f t="shared" si="3"/>
        <v>4.1666666666666671E-2</v>
      </c>
      <c r="K38" s="1">
        <f t="shared" si="4"/>
        <v>-0.41462067066040059</v>
      </c>
      <c r="L38" s="1">
        <f t="shared" si="5"/>
        <v>1.0156019907136655</v>
      </c>
      <c r="M38" s="1">
        <f t="shared" si="6"/>
        <v>-1.3923992862449817</v>
      </c>
      <c r="N38" s="1">
        <f t="shared" si="7"/>
        <v>-1.3110521482051325</v>
      </c>
    </row>
    <row r="39" spans="2:14" x14ac:dyDescent="0.25">
      <c r="B39" s="1">
        <v>4.9000000000000004</v>
      </c>
      <c r="C39" s="1">
        <v>3.6</v>
      </c>
      <c r="D39" s="1">
        <v>1.4</v>
      </c>
      <c r="E39" s="1">
        <v>0.1</v>
      </c>
      <c r="F39" s="1" t="s">
        <v>5</v>
      </c>
      <c r="G39" s="1">
        <f t="shared" si="0"/>
        <v>0.1666666666666668</v>
      </c>
      <c r="H39" s="1">
        <f t="shared" si="1"/>
        <v>0.66666666666666663</v>
      </c>
      <c r="I39" s="1">
        <f t="shared" si="2"/>
        <v>6.7796610169491511E-2</v>
      </c>
      <c r="J39" s="1">
        <f t="shared" si="3"/>
        <v>0</v>
      </c>
      <c r="K39" s="1">
        <f t="shared" si="4"/>
        <v>-1.1392004834649812</v>
      </c>
      <c r="L39" s="1">
        <f t="shared" si="5"/>
        <v>1.2450301512664519</v>
      </c>
      <c r="M39" s="1">
        <f t="shared" si="6"/>
        <v>-1.3357516342415243</v>
      </c>
      <c r="N39" s="1">
        <f t="shared" si="7"/>
        <v>-1.4422448248100488</v>
      </c>
    </row>
    <row r="40" spans="2:14" x14ac:dyDescent="0.25">
      <c r="B40" s="1">
        <v>4.4000000000000004</v>
      </c>
      <c r="C40" s="1">
        <v>3</v>
      </c>
      <c r="D40" s="1">
        <v>1.3</v>
      </c>
      <c r="E40" s="1">
        <v>0.2</v>
      </c>
      <c r="F40" s="1" t="s">
        <v>5</v>
      </c>
      <c r="G40" s="1">
        <f t="shared" si="0"/>
        <v>2.7777777777777922E-2</v>
      </c>
      <c r="H40" s="1">
        <f t="shared" si="1"/>
        <v>0.41666666666666663</v>
      </c>
      <c r="I40" s="1">
        <f t="shared" si="2"/>
        <v>5.0847457627118647E-2</v>
      </c>
      <c r="J40" s="1">
        <f t="shared" si="3"/>
        <v>4.1666666666666671E-2</v>
      </c>
      <c r="K40" s="1">
        <f t="shared" si="4"/>
        <v>-1.7430169941354652</v>
      </c>
      <c r="L40" s="1">
        <f t="shared" si="5"/>
        <v>-0.13153881205026594</v>
      </c>
      <c r="M40" s="1">
        <f t="shared" si="6"/>
        <v>-1.3923992862449817</v>
      </c>
      <c r="N40" s="1">
        <f t="shared" si="7"/>
        <v>-1.3110521482051325</v>
      </c>
    </row>
    <row r="41" spans="2:14" x14ac:dyDescent="0.25">
      <c r="B41" s="1">
        <v>5.0999999999999996</v>
      </c>
      <c r="C41" s="1">
        <v>3.4</v>
      </c>
      <c r="D41" s="1">
        <v>1.5</v>
      </c>
      <c r="E41" s="1">
        <v>0.2</v>
      </c>
      <c r="F41" s="1" t="s">
        <v>5</v>
      </c>
      <c r="G41" s="1">
        <f t="shared" si="0"/>
        <v>0.22222222222222213</v>
      </c>
      <c r="H41" s="1">
        <f t="shared" si="1"/>
        <v>0.58333333333333326</v>
      </c>
      <c r="I41" s="1">
        <f t="shared" si="2"/>
        <v>8.4745762711864403E-2</v>
      </c>
      <c r="J41" s="1">
        <f t="shared" si="3"/>
        <v>4.1666666666666671E-2</v>
      </c>
      <c r="K41" s="1">
        <f t="shared" si="4"/>
        <v>-0.89767387919678832</v>
      </c>
      <c r="L41" s="1">
        <f t="shared" si="5"/>
        <v>0.78617383016087894</v>
      </c>
      <c r="M41" s="1">
        <f t="shared" si="6"/>
        <v>-1.279103982238067</v>
      </c>
      <c r="N41" s="1">
        <f t="shared" si="7"/>
        <v>-1.3110521482051325</v>
      </c>
    </row>
    <row r="42" spans="2:14" x14ac:dyDescent="0.25">
      <c r="B42" s="1">
        <v>5</v>
      </c>
      <c r="C42" s="1">
        <v>3.5</v>
      </c>
      <c r="D42" s="1">
        <v>1.3</v>
      </c>
      <c r="E42" s="1">
        <v>0.3</v>
      </c>
      <c r="F42" s="1" t="s">
        <v>5</v>
      </c>
      <c r="G42" s="1">
        <f t="shared" si="0"/>
        <v>0.19444444444444448</v>
      </c>
      <c r="H42" s="1">
        <f t="shared" si="1"/>
        <v>0.62499999999999989</v>
      </c>
      <c r="I42" s="1">
        <f t="shared" si="2"/>
        <v>5.0847457627118647E-2</v>
      </c>
      <c r="J42" s="1">
        <f t="shared" si="3"/>
        <v>8.3333333333333329E-2</v>
      </c>
      <c r="K42" s="1">
        <f t="shared" si="4"/>
        <v>-1.0184371813308848</v>
      </c>
      <c r="L42" s="1">
        <f t="shared" si="5"/>
        <v>1.0156019907136655</v>
      </c>
      <c r="M42" s="1">
        <f t="shared" si="6"/>
        <v>-1.3923992862449817</v>
      </c>
      <c r="N42" s="1">
        <f t="shared" si="7"/>
        <v>-1.179859471600216</v>
      </c>
    </row>
    <row r="43" spans="2:14" x14ac:dyDescent="0.25">
      <c r="B43" s="1">
        <v>4.5</v>
      </c>
      <c r="C43" s="1">
        <v>2.2999999999999998</v>
      </c>
      <c r="D43" s="1">
        <v>1.3</v>
      </c>
      <c r="E43" s="1">
        <v>0.3</v>
      </c>
      <c r="F43" s="1" t="s">
        <v>5</v>
      </c>
      <c r="G43" s="1">
        <f t="shared" si="0"/>
        <v>5.5555555555555594E-2</v>
      </c>
      <c r="H43" s="1">
        <f t="shared" si="1"/>
        <v>0.1249999999999999</v>
      </c>
      <c r="I43" s="1">
        <f t="shared" si="2"/>
        <v>5.0847457627118647E-2</v>
      </c>
      <c r="J43" s="1">
        <f t="shared" si="3"/>
        <v>8.3333333333333329E-2</v>
      </c>
      <c r="K43" s="1">
        <f t="shared" si="4"/>
        <v>-1.6222536920013688</v>
      </c>
      <c r="L43" s="1">
        <f t="shared" si="5"/>
        <v>-1.7375359359197702</v>
      </c>
      <c r="M43" s="1">
        <f t="shared" si="6"/>
        <v>-1.3923992862449817</v>
      </c>
      <c r="N43" s="1">
        <f t="shared" si="7"/>
        <v>-1.179859471600216</v>
      </c>
    </row>
    <row r="44" spans="2:14" x14ac:dyDescent="0.25">
      <c r="B44" s="1">
        <v>4.4000000000000004</v>
      </c>
      <c r="C44" s="1">
        <v>3.2</v>
      </c>
      <c r="D44" s="1">
        <v>1.3</v>
      </c>
      <c r="E44" s="1">
        <v>0.2</v>
      </c>
      <c r="F44" s="1" t="s">
        <v>5</v>
      </c>
      <c r="G44" s="1">
        <f t="shared" si="0"/>
        <v>2.7777777777777922E-2</v>
      </c>
      <c r="H44" s="1">
        <f t="shared" si="1"/>
        <v>0.5</v>
      </c>
      <c r="I44" s="1">
        <f t="shared" si="2"/>
        <v>5.0847457627118647E-2</v>
      </c>
      <c r="J44" s="1">
        <f t="shared" si="3"/>
        <v>4.1666666666666671E-2</v>
      </c>
      <c r="K44" s="1">
        <f t="shared" si="4"/>
        <v>-1.7430169941354652</v>
      </c>
      <c r="L44" s="1">
        <f t="shared" si="5"/>
        <v>0.32731750905530699</v>
      </c>
      <c r="M44" s="1">
        <f t="shared" si="6"/>
        <v>-1.3923992862449817</v>
      </c>
      <c r="N44" s="1">
        <f t="shared" si="7"/>
        <v>-1.3110521482051325</v>
      </c>
    </row>
    <row r="45" spans="2:14" x14ac:dyDescent="0.25">
      <c r="B45" s="1">
        <v>5</v>
      </c>
      <c r="C45" s="1">
        <v>3.5</v>
      </c>
      <c r="D45" s="1">
        <v>1.6</v>
      </c>
      <c r="E45" s="1">
        <v>0.6</v>
      </c>
      <c r="F45" s="1" t="s">
        <v>5</v>
      </c>
      <c r="G45" s="1">
        <f t="shared" si="0"/>
        <v>0.19444444444444448</v>
      </c>
      <c r="H45" s="1">
        <f t="shared" si="1"/>
        <v>0.62499999999999989</v>
      </c>
      <c r="I45" s="1">
        <f t="shared" si="2"/>
        <v>0.10169491525423729</v>
      </c>
      <c r="J45" s="1">
        <f t="shared" si="3"/>
        <v>0.20833333333333334</v>
      </c>
      <c r="K45" s="1">
        <f t="shared" si="4"/>
        <v>-1.0184371813308848</v>
      </c>
      <c r="L45" s="1">
        <f t="shared" si="5"/>
        <v>1.0156019907136655</v>
      </c>
      <c r="M45" s="1">
        <f t="shared" si="6"/>
        <v>-1.2224563302346096</v>
      </c>
      <c r="N45" s="1">
        <f t="shared" si="7"/>
        <v>-0.78628144178546677</v>
      </c>
    </row>
    <row r="46" spans="2:14" x14ac:dyDescent="0.25">
      <c r="B46" s="1">
        <v>5.0999999999999996</v>
      </c>
      <c r="C46" s="1">
        <v>3.8</v>
      </c>
      <c r="D46" s="1">
        <v>1.9</v>
      </c>
      <c r="E46" s="1">
        <v>0.4</v>
      </c>
      <c r="F46" s="1" t="s">
        <v>5</v>
      </c>
      <c r="G46" s="1">
        <f t="shared" si="0"/>
        <v>0.22222222222222213</v>
      </c>
      <c r="H46" s="1">
        <f t="shared" si="1"/>
        <v>0.74999999999999978</v>
      </c>
      <c r="I46" s="1">
        <f t="shared" si="2"/>
        <v>0.15254237288135591</v>
      </c>
      <c r="J46" s="1">
        <f t="shared" si="3"/>
        <v>0.12500000000000003</v>
      </c>
      <c r="K46" s="1">
        <f t="shared" si="4"/>
        <v>-0.89767387919678832</v>
      </c>
      <c r="L46" s="1">
        <f t="shared" si="5"/>
        <v>1.7038864723720237</v>
      </c>
      <c r="M46" s="1">
        <f t="shared" si="6"/>
        <v>-1.0525133742242381</v>
      </c>
      <c r="N46" s="1">
        <f t="shared" si="7"/>
        <v>-1.0486667949952995</v>
      </c>
    </row>
    <row r="47" spans="2:14" x14ac:dyDescent="0.25">
      <c r="B47" s="1">
        <v>4.8</v>
      </c>
      <c r="C47" s="1">
        <v>3</v>
      </c>
      <c r="D47" s="1">
        <v>1.4</v>
      </c>
      <c r="E47" s="1">
        <v>0.3</v>
      </c>
      <c r="F47" s="1" t="s">
        <v>5</v>
      </c>
      <c r="G47" s="1">
        <f t="shared" si="0"/>
        <v>0.13888888888888887</v>
      </c>
      <c r="H47" s="1">
        <f t="shared" si="1"/>
        <v>0.41666666666666663</v>
      </c>
      <c r="I47" s="1">
        <f t="shared" si="2"/>
        <v>6.7796610169491511E-2</v>
      </c>
      <c r="J47" s="1">
        <f t="shared" si="3"/>
        <v>8.3333333333333329E-2</v>
      </c>
      <c r="K47" s="1">
        <f t="shared" si="4"/>
        <v>-1.2599637855990786</v>
      </c>
      <c r="L47" s="1">
        <f t="shared" si="5"/>
        <v>-0.13153881205026594</v>
      </c>
      <c r="M47" s="1">
        <f t="shared" si="6"/>
        <v>-1.3357516342415243</v>
      </c>
      <c r="N47" s="1">
        <f t="shared" si="7"/>
        <v>-1.179859471600216</v>
      </c>
    </row>
    <row r="48" spans="2:14" x14ac:dyDescent="0.25">
      <c r="B48" s="1">
        <v>5.0999999999999996</v>
      </c>
      <c r="C48" s="1">
        <v>3.8</v>
      </c>
      <c r="D48" s="1">
        <v>1.6</v>
      </c>
      <c r="E48" s="1">
        <v>0.2</v>
      </c>
      <c r="F48" s="1" t="s">
        <v>5</v>
      </c>
      <c r="G48" s="1">
        <f t="shared" si="0"/>
        <v>0.22222222222222213</v>
      </c>
      <c r="H48" s="1">
        <f t="shared" si="1"/>
        <v>0.74999999999999978</v>
      </c>
      <c r="I48" s="1">
        <f t="shared" si="2"/>
        <v>0.10169491525423729</v>
      </c>
      <c r="J48" s="1">
        <f t="shared" si="3"/>
        <v>4.1666666666666671E-2</v>
      </c>
      <c r="K48" s="1">
        <f t="shared" si="4"/>
        <v>-0.89767387919678832</v>
      </c>
      <c r="L48" s="1">
        <f t="shared" si="5"/>
        <v>1.7038864723720237</v>
      </c>
      <c r="M48" s="1">
        <f t="shared" si="6"/>
        <v>-1.2224563302346096</v>
      </c>
      <c r="N48" s="1">
        <f t="shared" si="7"/>
        <v>-1.3110521482051325</v>
      </c>
    </row>
    <row r="49" spans="2:14" x14ac:dyDescent="0.25">
      <c r="B49" s="1">
        <v>4.5999999999999996</v>
      </c>
      <c r="C49" s="1">
        <v>3.2</v>
      </c>
      <c r="D49" s="1">
        <v>1.4</v>
      </c>
      <c r="E49" s="1">
        <v>0.2</v>
      </c>
      <c r="F49" s="1" t="s">
        <v>5</v>
      </c>
      <c r="G49" s="1">
        <f t="shared" si="0"/>
        <v>8.3333333333333273E-2</v>
      </c>
      <c r="H49" s="1">
        <f t="shared" si="1"/>
        <v>0.5</v>
      </c>
      <c r="I49" s="1">
        <f t="shared" si="2"/>
        <v>6.7796610169491511E-2</v>
      </c>
      <c r="J49" s="1">
        <f t="shared" si="3"/>
        <v>4.1666666666666671E-2</v>
      </c>
      <c r="K49" s="1">
        <f t="shared" si="4"/>
        <v>-1.5014903898672725</v>
      </c>
      <c r="L49" s="1">
        <f t="shared" si="5"/>
        <v>0.32731750905530699</v>
      </c>
      <c r="M49" s="1">
        <f t="shared" si="6"/>
        <v>-1.3357516342415243</v>
      </c>
      <c r="N49" s="1">
        <f t="shared" si="7"/>
        <v>-1.3110521482051325</v>
      </c>
    </row>
    <row r="50" spans="2:14" x14ac:dyDescent="0.25">
      <c r="B50" s="1">
        <v>5.3</v>
      </c>
      <c r="C50" s="1">
        <v>3.7</v>
      </c>
      <c r="D50" s="1">
        <v>1.5</v>
      </c>
      <c r="E50" s="1">
        <v>0.2</v>
      </c>
      <c r="F50" s="1" t="s">
        <v>5</v>
      </c>
      <c r="G50" s="1">
        <f t="shared" si="0"/>
        <v>0.27777777777777773</v>
      </c>
      <c r="H50" s="1">
        <f t="shared" si="1"/>
        <v>0.70833333333333326</v>
      </c>
      <c r="I50" s="1">
        <f t="shared" si="2"/>
        <v>8.4745762711864403E-2</v>
      </c>
      <c r="J50" s="1">
        <f t="shared" si="3"/>
        <v>4.1666666666666671E-2</v>
      </c>
      <c r="K50" s="1">
        <f t="shared" si="4"/>
        <v>-0.65614727492859448</v>
      </c>
      <c r="L50" s="1">
        <f t="shared" si="5"/>
        <v>1.4744583118192385</v>
      </c>
      <c r="M50" s="1">
        <f t="shared" si="6"/>
        <v>-1.279103982238067</v>
      </c>
      <c r="N50" s="1">
        <f t="shared" si="7"/>
        <v>-1.3110521482051325</v>
      </c>
    </row>
    <row r="51" spans="2:14" x14ac:dyDescent="0.25">
      <c r="B51" s="1">
        <v>5</v>
      </c>
      <c r="C51" s="1">
        <v>3.3</v>
      </c>
      <c r="D51" s="1">
        <v>1.4</v>
      </c>
      <c r="E51" s="1">
        <v>0.2</v>
      </c>
      <c r="F51" s="1" t="s">
        <v>5</v>
      </c>
      <c r="G51" s="1">
        <f t="shared" si="0"/>
        <v>0.19444444444444448</v>
      </c>
      <c r="H51" s="1">
        <f t="shared" si="1"/>
        <v>0.54166666666666652</v>
      </c>
      <c r="I51" s="1">
        <f t="shared" si="2"/>
        <v>6.7796610169491511E-2</v>
      </c>
      <c r="J51" s="1">
        <f t="shared" si="3"/>
        <v>4.1666666666666671E-2</v>
      </c>
      <c r="K51" s="1">
        <f t="shared" si="4"/>
        <v>-1.0184371813308848</v>
      </c>
      <c r="L51" s="1">
        <f t="shared" si="5"/>
        <v>0.55674566960809246</v>
      </c>
      <c r="M51" s="1">
        <f t="shared" si="6"/>
        <v>-1.3357516342415243</v>
      </c>
      <c r="N51" s="1">
        <f t="shared" si="7"/>
        <v>-1.3110521482051325</v>
      </c>
    </row>
    <row r="52" spans="2:14" x14ac:dyDescent="0.25">
      <c r="B52" s="1">
        <v>7</v>
      </c>
      <c r="C52" s="1">
        <v>3.2</v>
      </c>
      <c r="D52" s="1">
        <v>4.7</v>
      </c>
      <c r="E52" s="1">
        <v>1.4</v>
      </c>
      <c r="F52" s="1" t="s">
        <v>6</v>
      </c>
      <c r="G52" s="1">
        <f t="shared" si="0"/>
        <v>0.74999999999999989</v>
      </c>
      <c r="H52" s="1">
        <f t="shared" si="1"/>
        <v>0.5</v>
      </c>
      <c r="I52" s="1">
        <f t="shared" si="2"/>
        <v>0.6271186440677966</v>
      </c>
      <c r="J52" s="1">
        <f t="shared" si="3"/>
        <v>0.54166666666666663</v>
      </c>
      <c r="K52" s="1">
        <f t="shared" si="4"/>
        <v>1.3968288613510518</v>
      </c>
      <c r="L52" s="1">
        <f t="shared" si="5"/>
        <v>0.32731750905530699</v>
      </c>
      <c r="M52" s="1">
        <f t="shared" si="6"/>
        <v>0.53362088187256629</v>
      </c>
      <c r="N52" s="1">
        <f t="shared" si="7"/>
        <v>0.26325997105386462</v>
      </c>
    </row>
    <row r="53" spans="2:14" x14ac:dyDescent="0.25">
      <c r="B53" s="1">
        <v>6.4</v>
      </c>
      <c r="C53" s="1">
        <v>3.2</v>
      </c>
      <c r="D53" s="1">
        <v>4.5</v>
      </c>
      <c r="E53" s="1">
        <v>1.5</v>
      </c>
      <c r="F53" s="1" t="s">
        <v>6</v>
      </c>
      <c r="G53" s="1">
        <f t="shared" si="0"/>
        <v>0.58333333333333337</v>
      </c>
      <c r="H53" s="1">
        <f t="shared" si="1"/>
        <v>0.5</v>
      </c>
      <c r="I53" s="1">
        <f t="shared" si="2"/>
        <v>0.59322033898305082</v>
      </c>
      <c r="J53" s="1">
        <f t="shared" si="3"/>
        <v>0.58333333333333337</v>
      </c>
      <c r="K53" s="1">
        <f t="shared" si="4"/>
        <v>0.67224904854647116</v>
      </c>
      <c r="L53" s="1">
        <f t="shared" si="5"/>
        <v>0.32731750905530699</v>
      </c>
      <c r="M53" s="1">
        <f t="shared" si="6"/>
        <v>0.42032557786565156</v>
      </c>
      <c r="N53" s="1">
        <f t="shared" si="7"/>
        <v>0.39445264765878119</v>
      </c>
    </row>
    <row r="54" spans="2:14" x14ac:dyDescent="0.25">
      <c r="B54" s="1">
        <v>6.9</v>
      </c>
      <c r="C54" s="1">
        <v>3.1</v>
      </c>
      <c r="D54" s="1">
        <v>4.9000000000000004</v>
      </c>
      <c r="E54" s="1">
        <v>1.5</v>
      </c>
      <c r="F54" s="1" t="s">
        <v>6</v>
      </c>
      <c r="G54" s="1">
        <f t="shared" si="0"/>
        <v>0.72222222222222221</v>
      </c>
      <c r="H54" s="1">
        <f t="shared" si="1"/>
        <v>0.45833333333333331</v>
      </c>
      <c r="I54" s="1">
        <f t="shared" si="2"/>
        <v>0.66101694915254239</v>
      </c>
      <c r="J54" s="1">
        <f t="shared" si="3"/>
        <v>0.58333333333333337</v>
      </c>
      <c r="K54" s="1">
        <f t="shared" si="4"/>
        <v>1.2760655592169552</v>
      </c>
      <c r="L54" s="1">
        <f t="shared" si="5"/>
        <v>9.7889348502520526E-2</v>
      </c>
      <c r="M54" s="1">
        <f t="shared" si="6"/>
        <v>0.64691618587948096</v>
      </c>
      <c r="N54" s="1">
        <f t="shared" si="7"/>
        <v>0.39445264765878119</v>
      </c>
    </row>
    <row r="55" spans="2:14" x14ac:dyDescent="0.25">
      <c r="B55" s="1">
        <v>5.5</v>
      </c>
      <c r="C55" s="1">
        <v>2.2999999999999998</v>
      </c>
      <c r="D55" s="1">
        <v>4</v>
      </c>
      <c r="E55" s="1">
        <v>1.3</v>
      </c>
      <c r="F55" s="1" t="s">
        <v>6</v>
      </c>
      <c r="G55" s="1">
        <f t="shared" si="0"/>
        <v>0.33333333333333331</v>
      </c>
      <c r="H55" s="1">
        <f t="shared" si="1"/>
        <v>0.1249999999999999</v>
      </c>
      <c r="I55" s="1">
        <f t="shared" si="2"/>
        <v>0.50847457627118642</v>
      </c>
      <c r="J55" s="1">
        <f t="shared" si="3"/>
        <v>0.5</v>
      </c>
      <c r="K55" s="1">
        <f t="shared" si="4"/>
        <v>-0.41462067066040059</v>
      </c>
      <c r="L55" s="1">
        <f t="shared" si="5"/>
        <v>-1.7375359359197702</v>
      </c>
      <c r="M55" s="1">
        <f t="shared" si="6"/>
        <v>0.13708731784836511</v>
      </c>
      <c r="N55" s="1">
        <f t="shared" si="7"/>
        <v>0.13206729444894835</v>
      </c>
    </row>
    <row r="56" spans="2:14" x14ac:dyDescent="0.25">
      <c r="B56" s="1">
        <v>6.5</v>
      </c>
      <c r="C56" s="1">
        <v>2.8</v>
      </c>
      <c r="D56" s="1">
        <v>4.5999999999999996</v>
      </c>
      <c r="E56" s="1">
        <v>1.5</v>
      </c>
      <c r="F56" s="1" t="s">
        <v>6</v>
      </c>
      <c r="G56" s="1">
        <f t="shared" si="0"/>
        <v>0.61111111111111105</v>
      </c>
      <c r="H56" s="1">
        <f t="shared" si="1"/>
        <v>0.3333333333333332</v>
      </c>
      <c r="I56" s="1">
        <f t="shared" si="2"/>
        <v>0.61016949152542366</v>
      </c>
      <c r="J56" s="1">
        <f t="shared" si="3"/>
        <v>0.58333333333333337</v>
      </c>
      <c r="K56" s="1">
        <f t="shared" si="4"/>
        <v>0.79301235068056763</v>
      </c>
      <c r="L56" s="1">
        <f t="shared" si="5"/>
        <v>-0.59039513315583891</v>
      </c>
      <c r="M56" s="1">
        <f t="shared" si="6"/>
        <v>0.47697322986910867</v>
      </c>
      <c r="N56" s="1">
        <f t="shared" si="7"/>
        <v>0.39445264765878119</v>
      </c>
    </row>
    <row r="57" spans="2:14" x14ac:dyDescent="0.25">
      <c r="B57" s="1">
        <v>5.7</v>
      </c>
      <c r="C57" s="1">
        <v>2.8</v>
      </c>
      <c r="D57" s="1">
        <v>4.5</v>
      </c>
      <c r="E57" s="1">
        <v>1.3</v>
      </c>
      <c r="F57" s="1" t="s">
        <v>6</v>
      </c>
      <c r="G57" s="1">
        <f t="shared" si="0"/>
        <v>0.38888888888888895</v>
      </c>
      <c r="H57" s="1">
        <f t="shared" si="1"/>
        <v>0.3333333333333332</v>
      </c>
      <c r="I57" s="1">
        <f t="shared" si="2"/>
        <v>0.59322033898305082</v>
      </c>
      <c r="J57" s="1">
        <f t="shared" si="3"/>
        <v>0.5</v>
      </c>
      <c r="K57" s="1">
        <f t="shared" si="4"/>
        <v>-0.17309406639220676</v>
      </c>
      <c r="L57" s="1">
        <f t="shared" si="5"/>
        <v>-0.59039513315583891</v>
      </c>
      <c r="M57" s="1">
        <f t="shared" si="6"/>
        <v>0.42032557786565156</v>
      </c>
      <c r="N57" s="1">
        <f t="shared" si="7"/>
        <v>0.13206729444894835</v>
      </c>
    </row>
    <row r="58" spans="2:14" x14ac:dyDescent="0.25">
      <c r="B58" s="1">
        <v>6.3</v>
      </c>
      <c r="C58" s="1">
        <v>3.3</v>
      </c>
      <c r="D58" s="1">
        <v>4.7</v>
      </c>
      <c r="E58" s="1">
        <v>1.6</v>
      </c>
      <c r="F58" s="1" t="s">
        <v>6</v>
      </c>
      <c r="G58" s="1">
        <f t="shared" si="0"/>
        <v>0.55555555555555547</v>
      </c>
      <c r="H58" s="1">
        <f t="shared" si="1"/>
        <v>0.54166666666666652</v>
      </c>
      <c r="I58" s="1">
        <f t="shared" si="2"/>
        <v>0.6271186440677966</v>
      </c>
      <c r="J58" s="1">
        <f t="shared" si="3"/>
        <v>0.625</v>
      </c>
      <c r="K58" s="1">
        <f t="shared" si="4"/>
        <v>0.55148574641237369</v>
      </c>
      <c r="L58" s="1">
        <f t="shared" si="5"/>
        <v>0.55674566960809246</v>
      </c>
      <c r="M58" s="1">
        <f t="shared" si="6"/>
        <v>0.53362088187256629</v>
      </c>
      <c r="N58" s="1">
        <f t="shared" si="7"/>
        <v>0.5256453242636977</v>
      </c>
    </row>
    <row r="59" spans="2:14" x14ac:dyDescent="0.25">
      <c r="B59" s="1">
        <v>4.9000000000000004</v>
      </c>
      <c r="C59" s="1">
        <v>2.4</v>
      </c>
      <c r="D59" s="1">
        <v>3.3</v>
      </c>
      <c r="E59" s="1">
        <v>1</v>
      </c>
      <c r="F59" s="1" t="s">
        <v>6</v>
      </c>
      <c r="G59" s="1">
        <f t="shared" si="0"/>
        <v>0.1666666666666668</v>
      </c>
      <c r="H59" s="1">
        <f t="shared" si="1"/>
        <v>0.1666666666666666</v>
      </c>
      <c r="I59" s="1">
        <f t="shared" si="2"/>
        <v>0.38983050847457623</v>
      </c>
      <c r="J59" s="1">
        <f t="shared" si="3"/>
        <v>0.375</v>
      </c>
      <c r="K59" s="1">
        <f t="shared" si="4"/>
        <v>-1.1392004834649812</v>
      </c>
      <c r="L59" s="1">
        <f t="shared" si="5"/>
        <v>-1.5081077753669838</v>
      </c>
      <c r="M59" s="1">
        <f t="shared" si="6"/>
        <v>-0.259446246175836</v>
      </c>
      <c r="N59" s="1">
        <f t="shared" si="7"/>
        <v>-0.26151073536580099</v>
      </c>
    </row>
    <row r="60" spans="2:14" x14ac:dyDescent="0.25">
      <c r="B60" s="1">
        <v>6.6</v>
      </c>
      <c r="C60" s="1">
        <v>2.9</v>
      </c>
      <c r="D60" s="1">
        <v>4.5999999999999996</v>
      </c>
      <c r="E60" s="1">
        <v>1.3</v>
      </c>
      <c r="F60" s="1" t="s">
        <v>6</v>
      </c>
      <c r="G60" s="1">
        <f t="shared" si="0"/>
        <v>0.63888888888888873</v>
      </c>
      <c r="H60" s="1">
        <f t="shared" si="1"/>
        <v>0.37499999999999989</v>
      </c>
      <c r="I60" s="1">
        <f t="shared" si="2"/>
        <v>0.61016949152542366</v>
      </c>
      <c r="J60" s="1">
        <f t="shared" si="3"/>
        <v>0.5</v>
      </c>
      <c r="K60" s="1">
        <f t="shared" si="4"/>
        <v>0.913775652814664</v>
      </c>
      <c r="L60" s="1">
        <f t="shared" si="5"/>
        <v>-0.36096697260305244</v>
      </c>
      <c r="M60" s="1">
        <f t="shared" si="6"/>
        <v>0.47697322986910867</v>
      </c>
      <c r="N60" s="1">
        <f t="shared" si="7"/>
        <v>0.13206729444894835</v>
      </c>
    </row>
    <row r="61" spans="2:14" x14ac:dyDescent="0.25">
      <c r="B61" s="1">
        <v>5.2</v>
      </c>
      <c r="C61" s="1">
        <v>2.7</v>
      </c>
      <c r="D61" s="1">
        <v>3.9</v>
      </c>
      <c r="E61" s="1">
        <v>1.4</v>
      </c>
      <c r="F61" s="1" t="s">
        <v>6</v>
      </c>
      <c r="G61" s="1">
        <f t="shared" si="0"/>
        <v>0.25000000000000006</v>
      </c>
      <c r="H61" s="1">
        <f t="shared" si="1"/>
        <v>0.29166666666666669</v>
      </c>
      <c r="I61" s="1">
        <f t="shared" si="2"/>
        <v>0.49152542372881353</v>
      </c>
      <c r="J61" s="1">
        <f t="shared" si="3"/>
        <v>0.54166666666666663</v>
      </c>
      <c r="K61" s="1">
        <f t="shared" si="4"/>
        <v>-0.77691057706269084</v>
      </c>
      <c r="L61" s="1">
        <f t="shared" si="5"/>
        <v>-0.81982329370862439</v>
      </c>
      <c r="M61" s="1">
        <f t="shared" si="6"/>
        <v>8.043966584490779E-2</v>
      </c>
      <c r="N61" s="1">
        <f t="shared" si="7"/>
        <v>0.26325997105386462</v>
      </c>
    </row>
    <row r="62" spans="2:14" x14ac:dyDescent="0.25">
      <c r="B62" s="1">
        <v>5</v>
      </c>
      <c r="C62" s="1">
        <v>2</v>
      </c>
      <c r="D62" s="1">
        <v>3.5</v>
      </c>
      <c r="E62" s="1">
        <v>1</v>
      </c>
      <c r="F62" s="1" t="s">
        <v>6</v>
      </c>
      <c r="G62" s="1">
        <f t="shared" si="0"/>
        <v>0.19444444444444448</v>
      </c>
      <c r="H62" s="1">
        <f t="shared" si="1"/>
        <v>0</v>
      </c>
      <c r="I62" s="1">
        <f t="shared" si="2"/>
        <v>0.42372881355932202</v>
      </c>
      <c r="J62" s="1">
        <f t="shared" si="3"/>
        <v>0.375</v>
      </c>
      <c r="K62" s="1">
        <f t="shared" si="4"/>
        <v>-1.0184371813308848</v>
      </c>
      <c r="L62" s="1">
        <f t="shared" si="5"/>
        <v>-2.4258204175781288</v>
      </c>
      <c r="M62" s="1">
        <f t="shared" si="6"/>
        <v>-0.14615094216892133</v>
      </c>
      <c r="N62" s="1">
        <f t="shared" si="7"/>
        <v>-0.26151073536580099</v>
      </c>
    </row>
    <row r="63" spans="2:14" x14ac:dyDescent="0.25">
      <c r="B63" s="1">
        <v>5.9</v>
      </c>
      <c r="C63" s="1">
        <v>3</v>
      </c>
      <c r="D63" s="1">
        <v>4.2</v>
      </c>
      <c r="E63" s="1">
        <v>1.5</v>
      </c>
      <c r="F63" s="1" t="s">
        <v>6</v>
      </c>
      <c r="G63" s="1">
        <f t="shared" si="0"/>
        <v>0.44444444444444453</v>
      </c>
      <c r="H63" s="1">
        <f t="shared" si="1"/>
        <v>0.41666666666666663</v>
      </c>
      <c r="I63" s="1">
        <f t="shared" si="2"/>
        <v>0.5423728813559322</v>
      </c>
      <c r="J63" s="1">
        <f t="shared" si="3"/>
        <v>0.58333333333333337</v>
      </c>
      <c r="K63" s="1">
        <f t="shared" si="4"/>
        <v>6.843253787598709E-2</v>
      </c>
      <c r="L63" s="1">
        <f t="shared" si="5"/>
        <v>-0.13153881205026594</v>
      </c>
      <c r="M63" s="1">
        <f t="shared" si="6"/>
        <v>0.25038262185527982</v>
      </c>
      <c r="N63" s="1">
        <f t="shared" si="7"/>
        <v>0.39445264765878119</v>
      </c>
    </row>
    <row r="64" spans="2:14" x14ac:dyDescent="0.25">
      <c r="B64" s="1">
        <v>6</v>
      </c>
      <c r="C64" s="1">
        <v>2.2000000000000002</v>
      </c>
      <c r="D64" s="1">
        <v>4</v>
      </c>
      <c r="E64" s="1">
        <v>1</v>
      </c>
      <c r="F64" s="1" t="s">
        <v>6</v>
      </c>
      <c r="G64" s="1">
        <f t="shared" si="0"/>
        <v>0.47222222222222221</v>
      </c>
      <c r="H64" s="1">
        <f t="shared" si="1"/>
        <v>8.3333333333333398E-2</v>
      </c>
      <c r="I64" s="1">
        <f t="shared" si="2"/>
        <v>0.50847457627118642</v>
      </c>
      <c r="J64" s="1">
        <f t="shared" si="3"/>
        <v>0.375</v>
      </c>
      <c r="K64" s="1">
        <f t="shared" si="4"/>
        <v>0.18919584001008349</v>
      </c>
      <c r="L64" s="1">
        <f t="shared" si="5"/>
        <v>-1.9669640964725557</v>
      </c>
      <c r="M64" s="1">
        <f t="shared" si="6"/>
        <v>0.13708731784836511</v>
      </c>
      <c r="N64" s="1">
        <f t="shared" si="7"/>
        <v>-0.26151073536580099</v>
      </c>
    </row>
    <row r="65" spans="2:14" x14ac:dyDescent="0.25">
      <c r="B65" s="1">
        <v>6.1</v>
      </c>
      <c r="C65" s="1">
        <v>2.9</v>
      </c>
      <c r="D65" s="1">
        <v>4.7</v>
      </c>
      <c r="E65" s="1">
        <v>1.4</v>
      </c>
      <c r="F65" s="1" t="s">
        <v>6</v>
      </c>
      <c r="G65" s="1">
        <f t="shared" si="0"/>
        <v>0.49999999999999989</v>
      </c>
      <c r="H65" s="1">
        <f t="shared" si="1"/>
        <v>0.37499999999999989</v>
      </c>
      <c r="I65" s="1">
        <f t="shared" si="2"/>
        <v>0.6271186440677966</v>
      </c>
      <c r="J65" s="1">
        <f t="shared" si="3"/>
        <v>0.54166666666666663</v>
      </c>
      <c r="K65" s="1">
        <f t="shared" si="4"/>
        <v>0.30995914214417986</v>
      </c>
      <c r="L65" s="1">
        <f t="shared" si="5"/>
        <v>-0.36096697260305244</v>
      </c>
      <c r="M65" s="1">
        <f t="shared" si="6"/>
        <v>0.53362088187256629</v>
      </c>
      <c r="N65" s="1">
        <f t="shared" si="7"/>
        <v>0.26325997105386462</v>
      </c>
    </row>
    <row r="66" spans="2:14" x14ac:dyDescent="0.25">
      <c r="B66" s="1">
        <v>5.6</v>
      </c>
      <c r="C66" s="1">
        <v>2.9</v>
      </c>
      <c r="D66" s="1">
        <v>3.6</v>
      </c>
      <c r="E66" s="1">
        <v>1.3</v>
      </c>
      <c r="F66" s="1" t="s">
        <v>6</v>
      </c>
      <c r="G66" s="1">
        <f t="shared" si="0"/>
        <v>0.36111111111111099</v>
      </c>
      <c r="H66" s="1">
        <f t="shared" si="1"/>
        <v>0.37499999999999989</v>
      </c>
      <c r="I66" s="1">
        <f t="shared" si="2"/>
        <v>0.44067796610169491</v>
      </c>
      <c r="J66" s="1">
        <f t="shared" si="3"/>
        <v>0.5</v>
      </c>
      <c r="K66" s="1">
        <f t="shared" si="4"/>
        <v>-0.29385736852630423</v>
      </c>
      <c r="L66" s="1">
        <f t="shared" si="5"/>
        <v>-0.36096697260305244</v>
      </c>
      <c r="M66" s="1">
        <f t="shared" si="6"/>
        <v>-8.9503290165463975E-2</v>
      </c>
      <c r="N66" s="1">
        <f t="shared" si="7"/>
        <v>0.13206729444894835</v>
      </c>
    </row>
    <row r="67" spans="2:14" x14ac:dyDescent="0.25">
      <c r="B67" s="1">
        <v>6.7</v>
      </c>
      <c r="C67" s="1">
        <v>3.1</v>
      </c>
      <c r="D67" s="1">
        <v>4.4000000000000004</v>
      </c>
      <c r="E67" s="1">
        <v>1.4</v>
      </c>
      <c r="F67" s="1" t="s">
        <v>6</v>
      </c>
      <c r="G67" s="1">
        <f t="shared" ref="G67:J130" si="8">(B67-$B$153)/($B$154-$B$153)</f>
        <v>0.66666666666666663</v>
      </c>
      <c r="H67" s="1">
        <f t="shared" ref="H67:H130" si="9">(C67-$C$153)/($C$154-$C$153)</f>
        <v>0.45833333333333331</v>
      </c>
      <c r="I67" s="1">
        <f t="shared" ref="I67:I130" si="10">(D67-$D$153)/($D$154-$D$153)</f>
        <v>0.57627118644067798</v>
      </c>
      <c r="J67" s="1">
        <f t="shared" ref="J67:J130" si="11">(E67-$E$153)/($E$154-$E$153)</f>
        <v>0.54166666666666663</v>
      </c>
      <c r="K67" s="1">
        <f t="shared" ref="K67:K130" si="12">(B67-$B$155)/$B$156</f>
        <v>1.0345389549487614</v>
      </c>
      <c r="L67" s="1">
        <f t="shared" ref="L67:L130" si="13">(C67-$C$155)/$C$156</f>
        <v>9.7889348502520526E-2</v>
      </c>
      <c r="M67" s="1">
        <f t="shared" ref="M67:M130" si="14">(D67-$D$155)/$D$156</f>
        <v>0.3636779258621945</v>
      </c>
      <c r="N67" s="1">
        <f t="shared" ref="N67:N130" si="15">(E67-$E$155)/$E$156</f>
        <v>0.26325997105386462</v>
      </c>
    </row>
    <row r="68" spans="2:14" x14ac:dyDescent="0.25">
      <c r="B68" s="1">
        <v>5.6</v>
      </c>
      <c r="C68" s="1">
        <v>3</v>
      </c>
      <c r="D68" s="1">
        <v>4.5</v>
      </c>
      <c r="E68" s="1">
        <v>1.5</v>
      </c>
      <c r="F68" s="1" t="s">
        <v>6</v>
      </c>
      <c r="G68" s="1">
        <f t="shared" si="8"/>
        <v>0.36111111111111099</v>
      </c>
      <c r="H68" s="1">
        <f t="shared" si="9"/>
        <v>0.41666666666666663</v>
      </c>
      <c r="I68" s="1">
        <f t="shared" si="10"/>
        <v>0.59322033898305082</v>
      </c>
      <c r="J68" s="1">
        <f t="shared" si="11"/>
        <v>0.58333333333333337</v>
      </c>
      <c r="K68" s="1">
        <f t="shared" si="12"/>
        <v>-0.29385736852630423</v>
      </c>
      <c r="L68" s="1">
        <f t="shared" si="13"/>
        <v>-0.13153881205026594</v>
      </c>
      <c r="M68" s="1">
        <f t="shared" si="14"/>
        <v>0.42032557786565156</v>
      </c>
      <c r="N68" s="1">
        <f t="shared" si="15"/>
        <v>0.39445264765878119</v>
      </c>
    </row>
    <row r="69" spans="2:14" x14ac:dyDescent="0.25">
      <c r="B69" s="1">
        <v>5.8</v>
      </c>
      <c r="C69" s="1">
        <v>2.7</v>
      </c>
      <c r="D69" s="1">
        <v>4.0999999999999996</v>
      </c>
      <c r="E69" s="1">
        <v>1</v>
      </c>
      <c r="F69" s="1" t="s">
        <v>6</v>
      </c>
      <c r="G69" s="1">
        <f t="shared" si="8"/>
        <v>0.41666666666666663</v>
      </c>
      <c r="H69" s="1">
        <f t="shared" si="9"/>
        <v>0.29166666666666669</v>
      </c>
      <c r="I69" s="1">
        <f t="shared" si="10"/>
        <v>0.52542372881355925</v>
      </c>
      <c r="J69" s="1">
        <f t="shared" si="11"/>
        <v>0.375</v>
      </c>
      <c r="K69" s="1">
        <f t="shared" si="12"/>
        <v>-5.2330764258110368E-2</v>
      </c>
      <c r="L69" s="1">
        <f t="shared" si="13"/>
        <v>-0.81982329370862439</v>
      </c>
      <c r="M69" s="1">
        <f t="shared" si="14"/>
        <v>0.1937349698518222</v>
      </c>
      <c r="N69" s="1">
        <f t="shared" si="15"/>
        <v>-0.26151073536580099</v>
      </c>
    </row>
    <row r="70" spans="2:14" x14ac:dyDescent="0.25">
      <c r="B70" s="1">
        <v>6.2</v>
      </c>
      <c r="C70" s="1">
        <v>2.2000000000000002</v>
      </c>
      <c r="D70" s="1">
        <v>4.5</v>
      </c>
      <c r="E70" s="1">
        <v>1.5</v>
      </c>
      <c r="F70" s="1" t="s">
        <v>6</v>
      </c>
      <c r="G70" s="1">
        <f t="shared" si="8"/>
        <v>0.52777777777777779</v>
      </c>
      <c r="H70" s="1">
        <f t="shared" si="9"/>
        <v>8.3333333333333398E-2</v>
      </c>
      <c r="I70" s="1">
        <f t="shared" si="10"/>
        <v>0.59322033898305082</v>
      </c>
      <c r="J70" s="1">
        <f t="shared" si="11"/>
        <v>0.58333333333333337</v>
      </c>
      <c r="K70" s="1">
        <f t="shared" si="12"/>
        <v>0.43072244427827733</v>
      </c>
      <c r="L70" s="1">
        <f t="shared" si="13"/>
        <v>-1.9669640964725557</v>
      </c>
      <c r="M70" s="1">
        <f t="shared" si="14"/>
        <v>0.42032557786565156</v>
      </c>
      <c r="N70" s="1">
        <f t="shared" si="15"/>
        <v>0.39445264765878119</v>
      </c>
    </row>
    <row r="71" spans="2:14" x14ac:dyDescent="0.25">
      <c r="B71" s="1">
        <v>5.6</v>
      </c>
      <c r="C71" s="1">
        <v>2.5</v>
      </c>
      <c r="D71" s="1">
        <v>3.9</v>
      </c>
      <c r="E71" s="1">
        <v>1.1000000000000001</v>
      </c>
      <c r="F71" s="1" t="s">
        <v>6</v>
      </c>
      <c r="G71" s="1">
        <f t="shared" si="8"/>
        <v>0.36111111111111099</v>
      </c>
      <c r="H71" s="1">
        <f t="shared" si="9"/>
        <v>0.20833333333333331</v>
      </c>
      <c r="I71" s="1">
        <f t="shared" si="10"/>
        <v>0.49152542372881353</v>
      </c>
      <c r="J71" s="1">
        <f t="shared" si="11"/>
        <v>0.41666666666666669</v>
      </c>
      <c r="K71" s="1">
        <f t="shared" si="12"/>
        <v>-0.29385736852630423</v>
      </c>
      <c r="L71" s="1">
        <f t="shared" si="13"/>
        <v>-1.2786796148141972</v>
      </c>
      <c r="M71" s="1">
        <f t="shared" si="14"/>
        <v>8.043966584490779E-2</v>
      </c>
      <c r="N71" s="1">
        <f t="shared" si="15"/>
        <v>-0.13031805876088445</v>
      </c>
    </row>
    <row r="72" spans="2:14" x14ac:dyDescent="0.25">
      <c r="B72" s="1">
        <v>5.9</v>
      </c>
      <c r="C72" s="1">
        <v>3.2</v>
      </c>
      <c r="D72" s="1">
        <v>4.8</v>
      </c>
      <c r="E72" s="1">
        <v>1.8</v>
      </c>
      <c r="F72" s="1" t="s">
        <v>6</v>
      </c>
      <c r="G72" s="1">
        <f t="shared" si="8"/>
        <v>0.44444444444444453</v>
      </c>
      <c r="H72" s="1">
        <f t="shared" si="9"/>
        <v>0.5</v>
      </c>
      <c r="I72" s="1">
        <f t="shared" si="10"/>
        <v>0.64406779661016944</v>
      </c>
      <c r="J72" s="1">
        <f t="shared" si="11"/>
        <v>0.70833333333333337</v>
      </c>
      <c r="K72" s="1">
        <f t="shared" si="12"/>
        <v>6.843253787598709E-2</v>
      </c>
      <c r="L72" s="1">
        <f t="shared" si="13"/>
        <v>0.32731750905530699</v>
      </c>
      <c r="M72" s="1">
        <f t="shared" si="14"/>
        <v>0.59026853387602329</v>
      </c>
      <c r="N72" s="1">
        <f t="shared" si="15"/>
        <v>0.78803067747353051</v>
      </c>
    </row>
    <row r="73" spans="2:14" x14ac:dyDescent="0.25">
      <c r="B73" s="1">
        <v>6.1</v>
      </c>
      <c r="C73" s="1">
        <v>2.8</v>
      </c>
      <c r="D73" s="1">
        <v>4</v>
      </c>
      <c r="E73" s="1">
        <v>1.3</v>
      </c>
      <c r="F73" s="1" t="s">
        <v>6</v>
      </c>
      <c r="G73" s="1">
        <f t="shared" si="8"/>
        <v>0.49999999999999989</v>
      </c>
      <c r="H73" s="1">
        <f t="shared" si="9"/>
        <v>0.3333333333333332</v>
      </c>
      <c r="I73" s="1">
        <f t="shared" si="10"/>
        <v>0.50847457627118642</v>
      </c>
      <c r="J73" s="1">
        <f t="shared" si="11"/>
        <v>0.5</v>
      </c>
      <c r="K73" s="1">
        <f t="shared" si="12"/>
        <v>0.30995914214417986</v>
      </c>
      <c r="L73" s="1">
        <f t="shared" si="13"/>
        <v>-0.59039513315583891</v>
      </c>
      <c r="M73" s="1">
        <f t="shared" si="14"/>
        <v>0.13708731784836511</v>
      </c>
      <c r="N73" s="1">
        <f t="shared" si="15"/>
        <v>0.13206729444894835</v>
      </c>
    </row>
    <row r="74" spans="2:14" x14ac:dyDescent="0.25">
      <c r="B74" s="1">
        <v>6.3</v>
      </c>
      <c r="C74" s="1">
        <v>2.5</v>
      </c>
      <c r="D74" s="1">
        <v>4.9000000000000004</v>
      </c>
      <c r="E74" s="1">
        <v>1.5</v>
      </c>
      <c r="F74" s="1" t="s">
        <v>6</v>
      </c>
      <c r="G74" s="1">
        <f t="shared" si="8"/>
        <v>0.55555555555555547</v>
      </c>
      <c r="H74" s="1">
        <f t="shared" si="9"/>
        <v>0.20833333333333331</v>
      </c>
      <c r="I74" s="1">
        <f t="shared" si="10"/>
        <v>0.66101694915254239</v>
      </c>
      <c r="J74" s="1">
        <f t="shared" si="11"/>
        <v>0.58333333333333337</v>
      </c>
      <c r="K74" s="1">
        <f t="shared" si="12"/>
        <v>0.55148574641237369</v>
      </c>
      <c r="L74" s="1">
        <f t="shared" si="13"/>
        <v>-1.2786796148141972</v>
      </c>
      <c r="M74" s="1">
        <f t="shared" si="14"/>
        <v>0.64691618587948096</v>
      </c>
      <c r="N74" s="1">
        <f t="shared" si="15"/>
        <v>0.39445264765878119</v>
      </c>
    </row>
    <row r="75" spans="2:14" x14ac:dyDescent="0.25">
      <c r="B75" s="1">
        <v>6.1</v>
      </c>
      <c r="C75" s="1">
        <v>2.8</v>
      </c>
      <c r="D75" s="1">
        <v>4.7</v>
      </c>
      <c r="E75" s="1">
        <v>1.2</v>
      </c>
      <c r="F75" s="1" t="s">
        <v>6</v>
      </c>
      <c r="G75" s="1">
        <f t="shared" si="8"/>
        <v>0.49999999999999989</v>
      </c>
      <c r="H75" s="1">
        <f t="shared" si="9"/>
        <v>0.3333333333333332</v>
      </c>
      <c r="I75" s="1">
        <f t="shared" si="10"/>
        <v>0.6271186440677966</v>
      </c>
      <c r="J75" s="1">
        <f t="shared" si="11"/>
        <v>0.45833333333333331</v>
      </c>
      <c r="K75" s="1">
        <f t="shared" si="12"/>
        <v>0.30995914214417986</v>
      </c>
      <c r="L75" s="1">
        <f t="shared" si="13"/>
        <v>-0.59039513315583891</v>
      </c>
      <c r="M75" s="1">
        <f t="shared" si="14"/>
        <v>0.53362088187256629</v>
      </c>
      <c r="N75" s="1">
        <f t="shared" si="15"/>
        <v>8.7461784403180599E-4</v>
      </c>
    </row>
    <row r="76" spans="2:14" x14ac:dyDescent="0.25">
      <c r="B76" s="1">
        <v>6.4</v>
      </c>
      <c r="C76" s="1">
        <v>2.9</v>
      </c>
      <c r="D76" s="1">
        <v>4.3</v>
      </c>
      <c r="E76" s="1">
        <v>1.3</v>
      </c>
      <c r="F76" s="1" t="s">
        <v>6</v>
      </c>
      <c r="G76" s="1">
        <f t="shared" si="8"/>
        <v>0.58333333333333337</v>
      </c>
      <c r="H76" s="1">
        <f t="shared" si="9"/>
        <v>0.37499999999999989</v>
      </c>
      <c r="I76" s="1">
        <f t="shared" si="10"/>
        <v>0.55932203389830504</v>
      </c>
      <c r="J76" s="1">
        <f t="shared" si="11"/>
        <v>0.5</v>
      </c>
      <c r="K76" s="1">
        <f t="shared" si="12"/>
        <v>0.67224904854647116</v>
      </c>
      <c r="L76" s="1">
        <f t="shared" si="13"/>
        <v>-0.36096697260305244</v>
      </c>
      <c r="M76" s="1">
        <f t="shared" si="14"/>
        <v>0.30703027385873688</v>
      </c>
      <c r="N76" s="1">
        <f t="shared" si="15"/>
        <v>0.13206729444894835</v>
      </c>
    </row>
    <row r="77" spans="2:14" x14ac:dyDescent="0.25">
      <c r="B77" s="1">
        <v>6.6</v>
      </c>
      <c r="C77" s="1">
        <v>3</v>
      </c>
      <c r="D77" s="1">
        <v>4.4000000000000004</v>
      </c>
      <c r="E77" s="1">
        <v>1.4</v>
      </c>
      <c r="F77" s="1" t="s">
        <v>6</v>
      </c>
      <c r="G77" s="1">
        <f t="shared" si="8"/>
        <v>0.63888888888888873</v>
      </c>
      <c r="H77" s="1">
        <f t="shared" si="9"/>
        <v>0.41666666666666663</v>
      </c>
      <c r="I77" s="1">
        <f t="shared" si="10"/>
        <v>0.57627118644067798</v>
      </c>
      <c r="J77" s="1">
        <f t="shared" si="11"/>
        <v>0.54166666666666663</v>
      </c>
      <c r="K77" s="1">
        <f t="shared" si="12"/>
        <v>0.913775652814664</v>
      </c>
      <c r="L77" s="1">
        <f t="shared" si="13"/>
        <v>-0.13153881205026594</v>
      </c>
      <c r="M77" s="1">
        <f t="shared" si="14"/>
        <v>0.3636779258621945</v>
      </c>
      <c r="N77" s="1">
        <f t="shared" si="15"/>
        <v>0.26325997105386462</v>
      </c>
    </row>
    <row r="78" spans="2:14" x14ac:dyDescent="0.25">
      <c r="B78" s="1">
        <v>6.8</v>
      </c>
      <c r="C78" s="1">
        <v>2.8</v>
      </c>
      <c r="D78" s="1">
        <v>4.8</v>
      </c>
      <c r="E78" s="1">
        <v>1.4</v>
      </c>
      <c r="F78" s="1" t="s">
        <v>6</v>
      </c>
      <c r="G78" s="1">
        <f t="shared" si="8"/>
        <v>0.69444444444444431</v>
      </c>
      <c r="H78" s="1">
        <f t="shared" si="9"/>
        <v>0.3333333333333332</v>
      </c>
      <c r="I78" s="1">
        <f t="shared" si="10"/>
        <v>0.64406779661016944</v>
      </c>
      <c r="J78" s="1">
        <f t="shared" si="11"/>
        <v>0.54166666666666663</v>
      </c>
      <c r="K78" s="1">
        <f t="shared" si="12"/>
        <v>1.1553022570828579</v>
      </c>
      <c r="L78" s="1">
        <f t="shared" si="13"/>
        <v>-0.59039513315583891</v>
      </c>
      <c r="M78" s="1">
        <f t="shared" si="14"/>
        <v>0.59026853387602329</v>
      </c>
      <c r="N78" s="1">
        <f t="shared" si="15"/>
        <v>0.26325997105386462</v>
      </c>
    </row>
    <row r="79" spans="2:14" x14ac:dyDescent="0.25">
      <c r="B79" s="1">
        <v>6.7</v>
      </c>
      <c r="C79" s="1">
        <v>3</v>
      </c>
      <c r="D79" s="1">
        <v>5</v>
      </c>
      <c r="E79" s="1">
        <v>1.7</v>
      </c>
      <c r="F79" s="1" t="s">
        <v>6</v>
      </c>
      <c r="G79" s="1">
        <f t="shared" si="8"/>
        <v>0.66666666666666663</v>
      </c>
      <c r="H79" s="1">
        <f t="shared" si="9"/>
        <v>0.41666666666666663</v>
      </c>
      <c r="I79" s="1">
        <f t="shared" si="10"/>
        <v>0.67796610169491522</v>
      </c>
      <c r="J79" s="1">
        <f t="shared" si="11"/>
        <v>0.66666666666666663</v>
      </c>
      <c r="K79" s="1">
        <f t="shared" si="12"/>
        <v>1.0345389549487614</v>
      </c>
      <c r="L79" s="1">
        <f t="shared" si="13"/>
        <v>-0.13153881205026594</v>
      </c>
      <c r="M79" s="1">
        <f t="shared" si="14"/>
        <v>0.70356383788293797</v>
      </c>
      <c r="N79" s="1">
        <f t="shared" si="15"/>
        <v>0.65683800086861399</v>
      </c>
    </row>
    <row r="80" spans="2:14" x14ac:dyDescent="0.25">
      <c r="B80" s="1">
        <v>6</v>
      </c>
      <c r="C80" s="1">
        <v>2.9</v>
      </c>
      <c r="D80" s="1">
        <v>4.5</v>
      </c>
      <c r="E80" s="1">
        <v>1.5</v>
      </c>
      <c r="F80" s="1" t="s">
        <v>6</v>
      </c>
      <c r="G80" s="1">
        <f t="shared" si="8"/>
        <v>0.47222222222222221</v>
      </c>
      <c r="H80" s="1">
        <f t="shared" si="9"/>
        <v>0.37499999999999989</v>
      </c>
      <c r="I80" s="1">
        <f t="shared" si="10"/>
        <v>0.59322033898305082</v>
      </c>
      <c r="J80" s="1">
        <f t="shared" si="11"/>
        <v>0.58333333333333337</v>
      </c>
      <c r="K80" s="1">
        <f t="shared" si="12"/>
        <v>0.18919584001008349</v>
      </c>
      <c r="L80" s="1">
        <f t="shared" si="13"/>
        <v>-0.36096697260305244</v>
      </c>
      <c r="M80" s="1">
        <f t="shared" si="14"/>
        <v>0.42032557786565156</v>
      </c>
      <c r="N80" s="1">
        <f t="shared" si="15"/>
        <v>0.39445264765878119</v>
      </c>
    </row>
    <row r="81" spans="2:14" x14ac:dyDescent="0.25">
      <c r="B81" s="1">
        <v>5.7</v>
      </c>
      <c r="C81" s="1">
        <v>2.6</v>
      </c>
      <c r="D81" s="1">
        <v>3.5</v>
      </c>
      <c r="E81" s="1">
        <v>1</v>
      </c>
      <c r="F81" s="1" t="s">
        <v>6</v>
      </c>
      <c r="G81" s="1">
        <f t="shared" si="8"/>
        <v>0.38888888888888895</v>
      </c>
      <c r="H81" s="1">
        <f t="shared" si="9"/>
        <v>0.25</v>
      </c>
      <c r="I81" s="1">
        <f t="shared" si="10"/>
        <v>0.42372881355932202</v>
      </c>
      <c r="J81" s="1">
        <f t="shared" si="11"/>
        <v>0.375</v>
      </c>
      <c r="K81" s="1">
        <f t="shared" si="12"/>
        <v>-0.17309406639220676</v>
      </c>
      <c r="L81" s="1">
        <f t="shared" si="13"/>
        <v>-1.0492514542614109</v>
      </c>
      <c r="M81" s="1">
        <f t="shared" si="14"/>
        <v>-0.14615094216892133</v>
      </c>
      <c r="N81" s="1">
        <f t="shared" si="15"/>
        <v>-0.26151073536580099</v>
      </c>
    </row>
    <row r="82" spans="2:14" x14ac:dyDescent="0.25">
      <c r="B82" s="1">
        <v>5.5</v>
      </c>
      <c r="C82" s="1">
        <v>2.4</v>
      </c>
      <c r="D82" s="1">
        <v>3.8</v>
      </c>
      <c r="E82" s="1">
        <v>1.1000000000000001</v>
      </c>
      <c r="F82" s="1" t="s">
        <v>6</v>
      </c>
      <c r="G82" s="1">
        <f t="shared" si="8"/>
        <v>0.33333333333333331</v>
      </c>
      <c r="H82" s="1">
        <f t="shared" si="9"/>
        <v>0.1666666666666666</v>
      </c>
      <c r="I82" s="1">
        <f t="shared" si="10"/>
        <v>0.47457627118644063</v>
      </c>
      <c r="J82" s="1">
        <f t="shared" si="11"/>
        <v>0.41666666666666669</v>
      </c>
      <c r="K82" s="1">
        <f t="shared" si="12"/>
        <v>-0.41462067066040059</v>
      </c>
      <c r="L82" s="1">
        <f t="shared" si="13"/>
        <v>-1.5081077753669838</v>
      </c>
      <c r="M82" s="1">
        <f t="shared" si="14"/>
        <v>2.3792013841450448E-2</v>
      </c>
      <c r="N82" s="1">
        <f t="shared" si="15"/>
        <v>-0.13031805876088445</v>
      </c>
    </row>
    <row r="83" spans="2:14" x14ac:dyDescent="0.25">
      <c r="B83" s="1">
        <v>5.5</v>
      </c>
      <c r="C83" s="1">
        <v>2.4</v>
      </c>
      <c r="D83" s="1">
        <v>3.7</v>
      </c>
      <c r="E83" s="1">
        <v>1</v>
      </c>
      <c r="F83" s="1" t="s">
        <v>6</v>
      </c>
      <c r="G83" s="1">
        <f t="shared" si="8"/>
        <v>0.33333333333333331</v>
      </c>
      <c r="H83" s="1">
        <f t="shared" si="9"/>
        <v>0.1666666666666666</v>
      </c>
      <c r="I83" s="1">
        <f t="shared" si="10"/>
        <v>0.4576271186440678</v>
      </c>
      <c r="J83" s="1">
        <f t="shared" si="11"/>
        <v>0.375</v>
      </c>
      <c r="K83" s="1">
        <f t="shared" si="12"/>
        <v>-0.41462067066040059</v>
      </c>
      <c r="L83" s="1">
        <f t="shared" si="13"/>
        <v>-1.5081077753669838</v>
      </c>
      <c r="M83" s="1">
        <f t="shared" si="14"/>
        <v>-3.2855638162006637E-2</v>
      </c>
      <c r="N83" s="1">
        <f t="shared" si="15"/>
        <v>-0.26151073536580099</v>
      </c>
    </row>
    <row r="84" spans="2:14" x14ac:dyDescent="0.25">
      <c r="B84" s="1">
        <v>5.8</v>
      </c>
      <c r="C84" s="1">
        <v>2.7</v>
      </c>
      <c r="D84" s="1">
        <v>3.9</v>
      </c>
      <c r="E84" s="1">
        <v>1.2</v>
      </c>
      <c r="F84" s="1" t="s">
        <v>6</v>
      </c>
      <c r="G84" s="1">
        <f t="shared" si="8"/>
        <v>0.41666666666666663</v>
      </c>
      <c r="H84" s="1">
        <f t="shared" si="9"/>
        <v>0.29166666666666669</v>
      </c>
      <c r="I84" s="1">
        <f t="shared" si="10"/>
        <v>0.49152542372881353</v>
      </c>
      <c r="J84" s="1">
        <f t="shared" si="11"/>
        <v>0.45833333333333331</v>
      </c>
      <c r="K84" s="1">
        <f t="shared" si="12"/>
        <v>-5.2330764258110368E-2</v>
      </c>
      <c r="L84" s="1">
        <f t="shared" si="13"/>
        <v>-0.81982329370862439</v>
      </c>
      <c r="M84" s="1">
        <f t="shared" si="14"/>
        <v>8.043966584490779E-2</v>
      </c>
      <c r="N84" s="1">
        <f t="shared" si="15"/>
        <v>8.7461784403180599E-4</v>
      </c>
    </row>
    <row r="85" spans="2:14" x14ac:dyDescent="0.25">
      <c r="B85" s="1">
        <v>6</v>
      </c>
      <c r="C85" s="1">
        <v>2.7</v>
      </c>
      <c r="D85" s="1">
        <v>5.0999999999999996</v>
      </c>
      <c r="E85" s="1">
        <v>1.6</v>
      </c>
      <c r="F85" s="1" t="s">
        <v>6</v>
      </c>
      <c r="G85" s="1">
        <f t="shared" si="8"/>
        <v>0.47222222222222221</v>
      </c>
      <c r="H85" s="1">
        <f t="shared" si="9"/>
        <v>0.29166666666666669</v>
      </c>
      <c r="I85" s="1">
        <f t="shared" si="10"/>
        <v>0.69491525423728806</v>
      </c>
      <c r="J85" s="1">
        <f t="shared" si="11"/>
        <v>0.625</v>
      </c>
      <c r="K85" s="1">
        <f t="shared" si="12"/>
        <v>0.18919584001008349</v>
      </c>
      <c r="L85" s="1">
        <f t="shared" si="13"/>
        <v>-0.81982329370862439</v>
      </c>
      <c r="M85" s="1">
        <f t="shared" si="14"/>
        <v>0.76021148988639509</v>
      </c>
      <c r="N85" s="1">
        <f t="shared" si="15"/>
        <v>0.5256453242636977</v>
      </c>
    </row>
    <row r="86" spans="2:14" x14ac:dyDescent="0.25">
      <c r="B86" s="1">
        <v>5.4</v>
      </c>
      <c r="C86" s="1">
        <v>3</v>
      </c>
      <c r="D86" s="1">
        <v>4.5</v>
      </c>
      <c r="E86" s="1">
        <v>1.5</v>
      </c>
      <c r="F86" s="1" t="s">
        <v>6</v>
      </c>
      <c r="G86" s="1">
        <f t="shared" si="8"/>
        <v>0.30555555555555564</v>
      </c>
      <c r="H86" s="1">
        <f t="shared" si="9"/>
        <v>0.41666666666666663</v>
      </c>
      <c r="I86" s="1">
        <f t="shared" si="10"/>
        <v>0.59322033898305082</v>
      </c>
      <c r="J86" s="1">
        <f t="shared" si="11"/>
        <v>0.58333333333333337</v>
      </c>
      <c r="K86" s="1">
        <f t="shared" si="12"/>
        <v>-0.53538397279449701</v>
      </c>
      <c r="L86" s="1">
        <f t="shared" si="13"/>
        <v>-0.13153881205026594</v>
      </c>
      <c r="M86" s="1">
        <f t="shared" si="14"/>
        <v>0.42032557786565156</v>
      </c>
      <c r="N86" s="1">
        <f t="shared" si="15"/>
        <v>0.39445264765878119</v>
      </c>
    </row>
    <row r="87" spans="2:14" x14ac:dyDescent="0.25">
      <c r="B87" s="1">
        <v>6</v>
      </c>
      <c r="C87" s="1">
        <v>3.4</v>
      </c>
      <c r="D87" s="1">
        <v>4.5</v>
      </c>
      <c r="E87" s="1">
        <v>1.6</v>
      </c>
      <c r="F87" s="1" t="s">
        <v>6</v>
      </c>
      <c r="G87" s="1">
        <f t="shared" si="8"/>
        <v>0.47222222222222221</v>
      </c>
      <c r="H87" s="1">
        <f t="shared" si="9"/>
        <v>0.58333333333333326</v>
      </c>
      <c r="I87" s="1">
        <f t="shared" si="10"/>
        <v>0.59322033898305082</v>
      </c>
      <c r="J87" s="1">
        <f t="shared" si="11"/>
        <v>0.625</v>
      </c>
      <c r="K87" s="1">
        <f t="shared" si="12"/>
        <v>0.18919584001008349</v>
      </c>
      <c r="L87" s="1">
        <f t="shared" si="13"/>
        <v>0.78617383016087894</v>
      </c>
      <c r="M87" s="1">
        <f t="shared" si="14"/>
        <v>0.42032557786565156</v>
      </c>
      <c r="N87" s="1">
        <f t="shared" si="15"/>
        <v>0.5256453242636977</v>
      </c>
    </row>
    <row r="88" spans="2:14" x14ac:dyDescent="0.25">
      <c r="B88" s="1">
        <v>6.7</v>
      </c>
      <c r="C88" s="1">
        <v>3.1</v>
      </c>
      <c r="D88" s="1">
        <v>4.7</v>
      </c>
      <c r="E88" s="1">
        <v>1.5</v>
      </c>
      <c r="F88" s="1" t="s">
        <v>6</v>
      </c>
      <c r="G88" s="1">
        <f t="shared" si="8"/>
        <v>0.66666666666666663</v>
      </c>
      <c r="H88" s="1">
        <f t="shared" si="9"/>
        <v>0.45833333333333331</v>
      </c>
      <c r="I88" s="1">
        <f t="shared" si="10"/>
        <v>0.6271186440677966</v>
      </c>
      <c r="J88" s="1">
        <f t="shared" si="11"/>
        <v>0.58333333333333337</v>
      </c>
      <c r="K88" s="1">
        <f t="shared" si="12"/>
        <v>1.0345389549487614</v>
      </c>
      <c r="L88" s="1">
        <f t="shared" si="13"/>
        <v>9.7889348502520526E-2</v>
      </c>
      <c r="M88" s="1">
        <f t="shared" si="14"/>
        <v>0.53362088187256629</v>
      </c>
      <c r="N88" s="1">
        <f t="shared" si="15"/>
        <v>0.39445264765878119</v>
      </c>
    </row>
    <row r="89" spans="2:14" x14ac:dyDescent="0.25">
      <c r="B89" s="1">
        <v>6.3</v>
      </c>
      <c r="C89" s="1">
        <v>2.2999999999999998</v>
      </c>
      <c r="D89" s="1">
        <v>4.4000000000000004</v>
      </c>
      <c r="E89" s="1">
        <v>1.3</v>
      </c>
      <c r="F89" s="1" t="s">
        <v>6</v>
      </c>
      <c r="G89" s="1">
        <f t="shared" si="8"/>
        <v>0.55555555555555547</v>
      </c>
      <c r="H89" s="1">
        <f t="shared" si="9"/>
        <v>0.1249999999999999</v>
      </c>
      <c r="I89" s="1">
        <f t="shared" si="10"/>
        <v>0.57627118644067798</v>
      </c>
      <c r="J89" s="1">
        <f t="shared" si="11"/>
        <v>0.5</v>
      </c>
      <c r="K89" s="1">
        <f t="shared" si="12"/>
        <v>0.55148574641237369</v>
      </c>
      <c r="L89" s="1">
        <f t="shared" si="13"/>
        <v>-1.7375359359197702</v>
      </c>
      <c r="M89" s="1">
        <f t="shared" si="14"/>
        <v>0.3636779258621945</v>
      </c>
      <c r="N89" s="1">
        <f t="shared" si="15"/>
        <v>0.13206729444894835</v>
      </c>
    </row>
    <row r="90" spans="2:14" x14ac:dyDescent="0.25">
      <c r="B90" s="1">
        <v>5.6</v>
      </c>
      <c r="C90" s="1">
        <v>3</v>
      </c>
      <c r="D90" s="1">
        <v>4.0999999999999996</v>
      </c>
      <c r="E90" s="1">
        <v>1.3</v>
      </c>
      <c r="F90" s="1" t="s">
        <v>6</v>
      </c>
      <c r="G90" s="1">
        <f t="shared" si="8"/>
        <v>0.36111111111111099</v>
      </c>
      <c r="H90" s="1">
        <f t="shared" si="9"/>
        <v>0.41666666666666663</v>
      </c>
      <c r="I90" s="1">
        <f t="shared" si="10"/>
        <v>0.52542372881355925</v>
      </c>
      <c r="J90" s="1">
        <f t="shared" si="11"/>
        <v>0.5</v>
      </c>
      <c r="K90" s="1">
        <f t="shared" si="12"/>
        <v>-0.29385736852630423</v>
      </c>
      <c r="L90" s="1">
        <f t="shared" si="13"/>
        <v>-0.13153881205026594</v>
      </c>
      <c r="M90" s="1">
        <f t="shared" si="14"/>
        <v>0.1937349698518222</v>
      </c>
      <c r="N90" s="1">
        <f t="shared" si="15"/>
        <v>0.13206729444894835</v>
      </c>
    </row>
    <row r="91" spans="2:14" x14ac:dyDescent="0.25">
      <c r="B91" s="1">
        <v>5.5</v>
      </c>
      <c r="C91" s="1">
        <v>2.5</v>
      </c>
      <c r="D91" s="1">
        <v>4</v>
      </c>
      <c r="E91" s="1">
        <v>1.3</v>
      </c>
      <c r="F91" s="1" t="s">
        <v>6</v>
      </c>
      <c r="G91" s="1">
        <f t="shared" si="8"/>
        <v>0.33333333333333331</v>
      </c>
      <c r="H91" s="1">
        <f t="shared" si="9"/>
        <v>0.20833333333333331</v>
      </c>
      <c r="I91" s="1">
        <f t="shared" si="10"/>
        <v>0.50847457627118642</v>
      </c>
      <c r="J91" s="1">
        <f t="shared" si="11"/>
        <v>0.5</v>
      </c>
      <c r="K91" s="1">
        <f t="shared" si="12"/>
        <v>-0.41462067066040059</v>
      </c>
      <c r="L91" s="1">
        <f t="shared" si="13"/>
        <v>-1.2786796148141972</v>
      </c>
      <c r="M91" s="1">
        <f t="shared" si="14"/>
        <v>0.13708731784836511</v>
      </c>
      <c r="N91" s="1">
        <f t="shared" si="15"/>
        <v>0.13206729444894835</v>
      </c>
    </row>
    <row r="92" spans="2:14" x14ac:dyDescent="0.25">
      <c r="B92" s="1">
        <v>5.5</v>
      </c>
      <c r="C92" s="1">
        <v>2.6</v>
      </c>
      <c r="D92" s="1">
        <v>4.4000000000000004</v>
      </c>
      <c r="E92" s="1">
        <v>1.2</v>
      </c>
      <c r="F92" s="1" t="s">
        <v>6</v>
      </c>
      <c r="G92" s="1">
        <f t="shared" si="8"/>
        <v>0.33333333333333331</v>
      </c>
      <c r="H92" s="1">
        <f t="shared" si="9"/>
        <v>0.25</v>
      </c>
      <c r="I92" s="1">
        <f t="shared" si="10"/>
        <v>0.57627118644067798</v>
      </c>
      <c r="J92" s="1">
        <f t="shared" si="11"/>
        <v>0.45833333333333331</v>
      </c>
      <c r="K92" s="1">
        <f t="shared" si="12"/>
        <v>-0.41462067066040059</v>
      </c>
      <c r="L92" s="1">
        <f t="shared" si="13"/>
        <v>-1.0492514542614109</v>
      </c>
      <c r="M92" s="1">
        <f t="shared" si="14"/>
        <v>0.3636779258621945</v>
      </c>
      <c r="N92" s="1">
        <f t="shared" si="15"/>
        <v>8.7461784403180599E-4</v>
      </c>
    </row>
    <row r="93" spans="2:14" x14ac:dyDescent="0.25">
      <c r="B93" s="1">
        <v>6.1</v>
      </c>
      <c r="C93" s="1">
        <v>3</v>
      </c>
      <c r="D93" s="1">
        <v>4.5999999999999996</v>
      </c>
      <c r="E93" s="1">
        <v>1.4</v>
      </c>
      <c r="F93" s="1" t="s">
        <v>6</v>
      </c>
      <c r="G93" s="1">
        <f t="shared" si="8"/>
        <v>0.49999999999999989</v>
      </c>
      <c r="H93" s="1">
        <f t="shared" si="9"/>
        <v>0.41666666666666663</v>
      </c>
      <c r="I93" s="1">
        <f t="shared" si="10"/>
        <v>0.61016949152542366</v>
      </c>
      <c r="J93" s="1">
        <f t="shared" si="11"/>
        <v>0.54166666666666663</v>
      </c>
      <c r="K93" s="1">
        <f t="shared" si="12"/>
        <v>0.30995914214417986</v>
      </c>
      <c r="L93" s="1">
        <f t="shared" si="13"/>
        <v>-0.13153881205026594</v>
      </c>
      <c r="M93" s="1">
        <f t="shared" si="14"/>
        <v>0.47697322986910867</v>
      </c>
      <c r="N93" s="1">
        <f t="shared" si="15"/>
        <v>0.26325997105386462</v>
      </c>
    </row>
    <row r="94" spans="2:14" x14ac:dyDescent="0.25">
      <c r="B94" s="1">
        <v>5.8</v>
      </c>
      <c r="C94" s="1">
        <v>2.6</v>
      </c>
      <c r="D94" s="1">
        <v>4</v>
      </c>
      <c r="E94" s="1">
        <v>1.2</v>
      </c>
      <c r="F94" s="1" t="s">
        <v>6</v>
      </c>
      <c r="G94" s="1">
        <f t="shared" si="8"/>
        <v>0.41666666666666663</v>
      </c>
      <c r="H94" s="1">
        <f t="shared" si="9"/>
        <v>0.25</v>
      </c>
      <c r="I94" s="1">
        <f t="shared" si="10"/>
        <v>0.50847457627118642</v>
      </c>
      <c r="J94" s="1">
        <f t="shared" si="11"/>
        <v>0.45833333333333331</v>
      </c>
      <c r="K94" s="1">
        <f t="shared" si="12"/>
        <v>-5.2330764258110368E-2</v>
      </c>
      <c r="L94" s="1">
        <f t="shared" si="13"/>
        <v>-1.0492514542614109</v>
      </c>
      <c r="M94" s="1">
        <f t="shared" si="14"/>
        <v>0.13708731784836511</v>
      </c>
      <c r="N94" s="1">
        <f t="shared" si="15"/>
        <v>8.7461784403180599E-4</v>
      </c>
    </row>
    <row r="95" spans="2:14" x14ac:dyDescent="0.25">
      <c r="B95" s="1">
        <v>5</v>
      </c>
      <c r="C95" s="1">
        <v>2.2999999999999998</v>
      </c>
      <c r="D95" s="1">
        <v>3.3</v>
      </c>
      <c r="E95" s="1">
        <v>1</v>
      </c>
      <c r="F95" s="1" t="s">
        <v>6</v>
      </c>
      <c r="G95" s="1">
        <f t="shared" si="8"/>
        <v>0.19444444444444448</v>
      </c>
      <c r="H95" s="1">
        <f t="shared" si="9"/>
        <v>0.1249999999999999</v>
      </c>
      <c r="I95" s="1">
        <f t="shared" si="10"/>
        <v>0.38983050847457623</v>
      </c>
      <c r="J95" s="1">
        <f t="shared" si="11"/>
        <v>0.375</v>
      </c>
      <c r="K95" s="1">
        <f t="shared" si="12"/>
        <v>-1.0184371813308848</v>
      </c>
      <c r="L95" s="1">
        <f t="shared" si="13"/>
        <v>-1.7375359359197702</v>
      </c>
      <c r="M95" s="1">
        <f t="shared" si="14"/>
        <v>-0.259446246175836</v>
      </c>
      <c r="N95" s="1">
        <f t="shared" si="15"/>
        <v>-0.26151073536580099</v>
      </c>
    </row>
    <row r="96" spans="2:14" x14ac:dyDescent="0.25">
      <c r="B96" s="1">
        <v>5.6</v>
      </c>
      <c r="C96" s="1">
        <v>2.7</v>
      </c>
      <c r="D96" s="1">
        <v>4.2</v>
      </c>
      <c r="E96" s="1">
        <v>1.3</v>
      </c>
      <c r="F96" s="1" t="s">
        <v>6</v>
      </c>
      <c r="G96" s="1">
        <f t="shared" si="8"/>
        <v>0.36111111111111099</v>
      </c>
      <c r="H96" s="1">
        <f t="shared" si="9"/>
        <v>0.29166666666666669</v>
      </c>
      <c r="I96" s="1">
        <f t="shared" si="10"/>
        <v>0.5423728813559322</v>
      </c>
      <c r="J96" s="1">
        <f t="shared" si="11"/>
        <v>0.5</v>
      </c>
      <c r="K96" s="1">
        <f t="shared" si="12"/>
        <v>-0.29385736852630423</v>
      </c>
      <c r="L96" s="1">
        <f t="shared" si="13"/>
        <v>-0.81982329370862439</v>
      </c>
      <c r="M96" s="1">
        <f t="shared" si="14"/>
        <v>0.25038262185527982</v>
      </c>
      <c r="N96" s="1">
        <f t="shared" si="15"/>
        <v>0.13206729444894835</v>
      </c>
    </row>
    <row r="97" spans="2:14" x14ac:dyDescent="0.25">
      <c r="B97" s="1">
        <v>5.7</v>
      </c>
      <c r="C97" s="1">
        <v>3</v>
      </c>
      <c r="D97" s="1">
        <v>4.2</v>
      </c>
      <c r="E97" s="1">
        <v>1.2</v>
      </c>
      <c r="F97" s="1" t="s">
        <v>6</v>
      </c>
      <c r="G97" s="1">
        <f t="shared" si="8"/>
        <v>0.38888888888888895</v>
      </c>
      <c r="H97" s="1">
        <f t="shared" si="9"/>
        <v>0.41666666666666663</v>
      </c>
      <c r="I97" s="1">
        <f t="shared" si="10"/>
        <v>0.5423728813559322</v>
      </c>
      <c r="J97" s="1">
        <f t="shared" si="11"/>
        <v>0.45833333333333331</v>
      </c>
      <c r="K97" s="1">
        <f t="shared" si="12"/>
        <v>-0.17309406639220676</v>
      </c>
      <c r="L97" s="1">
        <f t="shared" si="13"/>
        <v>-0.13153881205026594</v>
      </c>
      <c r="M97" s="1">
        <f t="shared" si="14"/>
        <v>0.25038262185527982</v>
      </c>
      <c r="N97" s="1">
        <f t="shared" si="15"/>
        <v>8.7461784403180599E-4</v>
      </c>
    </row>
    <row r="98" spans="2:14" x14ac:dyDescent="0.25">
      <c r="B98" s="1">
        <v>5.7</v>
      </c>
      <c r="C98" s="1">
        <v>2.9</v>
      </c>
      <c r="D98" s="1">
        <v>4.2</v>
      </c>
      <c r="E98" s="1">
        <v>1.3</v>
      </c>
      <c r="F98" s="1" t="s">
        <v>6</v>
      </c>
      <c r="G98" s="1">
        <f t="shared" si="8"/>
        <v>0.38888888888888895</v>
      </c>
      <c r="H98" s="1">
        <f t="shared" si="9"/>
        <v>0.37499999999999989</v>
      </c>
      <c r="I98" s="1">
        <f t="shared" si="10"/>
        <v>0.5423728813559322</v>
      </c>
      <c r="J98" s="1">
        <f t="shared" si="11"/>
        <v>0.5</v>
      </c>
      <c r="K98" s="1">
        <f t="shared" si="12"/>
        <v>-0.17309406639220676</v>
      </c>
      <c r="L98" s="1">
        <f t="shared" si="13"/>
        <v>-0.36096697260305244</v>
      </c>
      <c r="M98" s="1">
        <f t="shared" si="14"/>
        <v>0.25038262185527982</v>
      </c>
      <c r="N98" s="1">
        <f t="shared" si="15"/>
        <v>0.13206729444894835</v>
      </c>
    </row>
    <row r="99" spans="2:14" x14ac:dyDescent="0.25">
      <c r="B99" s="1">
        <v>6.2</v>
      </c>
      <c r="C99" s="1">
        <v>2.9</v>
      </c>
      <c r="D99" s="1">
        <v>4.3</v>
      </c>
      <c r="E99" s="1">
        <v>1.3</v>
      </c>
      <c r="F99" s="1" t="s">
        <v>6</v>
      </c>
      <c r="G99" s="1">
        <f t="shared" si="8"/>
        <v>0.52777777777777779</v>
      </c>
      <c r="H99" s="1">
        <f t="shared" si="9"/>
        <v>0.37499999999999989</v>
      </c>
      <c r="I99" s="1">
        <f t="shared" si="10"/>
        <v>0.55932203389830504</v>
      </c>
      <c r="J99" s="1">
        <f t="shared" si="11"/>
        <v>0.5</v>
      </c>
      <c r="K99" s="1">
        <f t="shared" si="12"/>
        <v>0.43072244427827733</v>
      </c>
      <c r="L99" s="1">
        <f t="shared" si="13"/>
        <v>-0.36096697260305244</v>
      </c>
      <c r="M99" s="1">
        <f t="shared" si="14"/>
        <v>0.30703027385873688</v>
      </c>
      <c r="N99" s="1">
        <f t="shared" si="15"/>
        <v>0.13206729444894835</v>
      </c>
    </row>
    <row r="100" spans="2:14" x14ac:dyDescent="0.25">
      <c r="B100" s="1">
        <v>5.0999999999999996</v>
      </c>
      <c r="C100" s="1">
        <v>2.5</v>
      </c>
      <c r="D100" s="1">
        <v>3</v>
      </c>
      <c r="E100" s="1">
        <v>1.1000000000000001</v>
      </c>
      <c r="F100" s="1" t="s">
        <v>6</v>
      </c>
      <c r="G100" s="1">
        <f t="shared" si="8"/>
        <v>0.22222222222222213</v>
      </c>
      <c r="H100" s="1">
        <f t="shared" si="9"/>
        <v>0.20833333333333331</v>
      </c>
      <c r="I100" s="1">
        <f t="shared" si="10"/>
        <v>0.33898305084745761</v>
      </c>
      <c r="J100" s="1">
        <f t="shared" si="11"/>
        <v>0.41666666666666669</v>
      </c>
      <c r="K100" s="1">
        <f t="shared" si="12"/>
        <v>-0.89767387919678832</v>
      </c>
      <c r="L100" s="1">
        <f t="shared" si="13"/>
        <v>-1.2786796148141972</v>
      </c>
      <c r="M100" s="1">
        <f t="shared" si="14"/>
        <v>-0.42938920218620774</v>
      </c>
      <c r="N100" s="1">
        <f t="shared" si="15"/>
        <v>-0.13031805876088445</v>
      </c>
    </row>
    <row r="101" spans="2:14" x14ac:dyDescent="0.25">
      <c r="B101" s="1">
        <v>5.7</v>
      </c>
      <c r="C101" s="1">
        <v>2.8</v>
      </c>
      <c r="D101" s="1">
        <v>4.0999999999999996</v>
      </c>
      <c r="E101" s="1">
        <v>1.3</v>
      </c>
      <c r="F101" s="1" t="s">
        <v>6</v>
      </c>
      <c r="G101" s="1">
        <f t="shared" si="8"/>
        <v>0.38888888888888895</v>
      </c>
      <c r="H101" s="1">
        <f t="shared" si="9"/>
        <v>0.3333333333333332</v>
      </c>
      <c r="I101" s="1">
        <f t="shared" si="10"/>
        <v>0.52542372881355925</v>
      </c>
      <c r="J101" s="1">
        <f t="shared" si="11"/>
        <v>0.5</v>
      </c>
      <c r="K101" s="1">
        <f t="shared" si="12"/>
        <v>-0.17309406639220676</v>
      </c>
      <c r="L101" s="1">
        <f t="shared" si="13"/>
        <v>-0.59039513315583891</v>
      </c>
      <c r="M101" s="1">
        <f t="shared" si="14"/>
        <v>0.1937349698518222</v>
      </c>
      <c r="N101" s="1">
        <f t="shared" si="15"/>
        <v>0.13206729444894835</v>
      </c>
    </row>
    <row r="102" spans="2:14" x14ac:dyDescent="0.25">
      <c r="B102" s="1">
        <v>6.3</v>
      </c>
      <c r="C102" s="1">
        <v>3.3</v>
      </c>
      <c r="D102" s="1">
        <v>6</v>
      </c>
      <c r="E102" s="1">
        <v>2.5</v>
      </c>
      <c r="F102" s="1" t="s">
        <v>7</v>
      </c>
      <c r="G102" s="1">
        <f t="shared" si="8"/>
        <v>0.55555555555555547</v>
      </c>
      <c r="H102" s="1">
        <f t="shared" si="9"/>
        <v>0.54166666666666652</v>
      </c>
      <c r="I102" s="1">
        <f t="shared" si="10"/>
        <v>0.84745762711864403</v>
      </c>
      <c r="J102" s="1">
        <f t="shared" si="11"/>
        <v>1</v>
      </c>
      <c r="K102" s="1">
        <f t="shared" si="12"/>
        <v>0.55148574641237369</v>
      </c>
      <c r="L102" s="1">
        <f t="shared" si="13"/>
        <v>0.55674566960809246</v>
      </c>
      <c r="M102" s="1">
        <f t="shared" si="14"/>
        <v>1.2700403579175108</v>
      </c>
      <c r="N102" s="1">
        <f t="shared" si="15"/>
        <v>1.7063794137079455</v>
      </c>
    </row>
    <row r="103" spans="2:14" x14ac:dyDescent="0.25">
      <c r="B103" s="1">
        <v>5.8</v>
      </c>
      <c r="C103" s="1">
        <v>2.7</v>
      </c>
      <c r="D103" s="1">
        <v>5.0999999999999996</v>
      </c>
      <c r="E103" s="1">
        <v>1.9</v>
      </c>
      <c r="F103" s="1" t="s">
        <v>7</v>
      </c>
      <c r="G103" s="1">
        <f t="shared" si="8"/>
        <v>0.41666666666666663</v>
      </c>
      <c r="H103" s="1">
        <f t="shared" si="9"/>
        <v>0.29166666666666669</v>
      </c>
      <c r="I103" s="1">
        <f t="shared" si="10"/>
        <v>0.69491525423728806</v>
      </c>
      <c r="J103" s="1">
        <f t="shared" si="11"/>
        <v>0.75</v>
      </c>
      <c r="K103" s="1">
        <f t="shared" si="12"/>
        <v>-5.2330764258110368E-2</v>
      </c>
      <c r="L103" s="1">
        <f t="shared" si="13"/>
        <v>-0.81982329370862439</v>
      </c>
      <c r="M103" s="1">
        <f t="shared" si="14"/>
        <v>0.76021148988639509</v>
      </c>
      <c r="N103" s="1">
        <f t="shared" si="15"/>
        <v>0.9192233540784468</v>
      </c>
    </row>
    <row r="104" spans="2:14" x14ac:dyDescent="0.25">
      <c r="B104" s="1">
        <v>7.1</v>
      </c>
      <c r="C104" s="1">
        <v>3</v>
      </c>
      <c r="D104" s="1">
        <v>5.9</v>
      </c>
      <c r="E104" s="1">
        <v>2.1</v>
      </c>
      <c r="F104" s="1" t="s">
        <v>7</v>
      </c>
      <c r="G104" s="1">
        <f t="shared" si="8"/>
        <v>0.77777777777777757</v>
      </c>
      <c r="H104" s="1">
        <f t="shared" si="9"/>
        <v>0.41666666666666663</v>
      </c>
      <c r="I104" s="1">
        <f t="shared" si="10"/>
        <v>0.83050847457627119</v>
      </c>
      <c r="J104" s="1">
        <f t="shared" si="11"/>
        <v>0.83333333333333337</v>
      </c>
      <c r="K104" s="1">
        <f t="shared" si="12"/>
        <v>1.5175921634851481</v>
      </c>
      <c r="L104" s="1">
        <f t="shared" si="13"/>
        <v>-0.13153881205026594</v>
      </c>
      <c r="M104" s="1">
        <f t="shared" si="14"/>
        <v>1.2133927059140539</v>
      </c>
      <c r="N104" s="1">
        <f t="shared" si="15"/>
        <v>1.1816087072882799</v>
      </c>
    </row>
    <row r="105" spans="2:14" x14ac:dyDescent="0.25">
      <c r="B105" s="1">
        <v>6.3</v>
      </c>
      <c r="C105" s="1">
        <v>2.9</v>
      </c>
      <c r="D105" s="1">
        <v>5.6</v>
      </c>
      <c r="E105" s="1">
        <v>1.8</v>
      </c>
      <c r="F105" s="1" t="s">
        <v>7</v>
      </c>
      <c r="G105" s="1">
        <f t="shared" si="8"/>
        <v>0.55555555555555547</v>
      </c>
      <c r="H105" s="1">
        <f t="shared" si="9"/>
        <v>0.37499999999999989</v>
      </c>
      <c r="I105" s="1">
        <f t="shared" si="10"/>
        <v>0.77966101694915246</v>
      </c>
      <c r="J105" s="1">
        <f t="shared" si="11"/>
        <v>0.70833333333333337</v>
      </c>
      <c r="K105" s="1">
        <f t="shared" si="12"/>
        <v>0.55148574641237369</v>
      </c>
      <c r="L105" s="1">
        <f t="shared" si="13"/>
        <v>-0.36096697260305244</v>
      </c>
      <c r="M105" s="1">
        <f t="shared" si="14"/>
        <v>1.0434497499036814</v>
      </c>
      <c r="N105" s="1">
        <f t="shared" si="15"/>
        <v>0.78803067747353051</v>
      </c>
    </row>
    <row r="106" spans="2:14" x14ac:dyDescent="0.25">
      <c r="B106" s="1">
        <v>6.5</v>
      </c>
      <c r="C106" s="1">
        <v>3</v>
      </c>
      <c r="D106" s="1">
        <v>5.8</v>
      </c>
      <c r="E106" s="1">
        <v>2.2000000000000002</v>
      </c>
      <c r="F106" s="1" t="s">
        <v>7</v>
      </c>
      <c r="G106" s="1">
        <f t="shared" si="8"/>
        <v>0.61111111111111105</v>
      </c>
      <c r="H106" s="1">
        <f t="shared" si="9"/>
        <v>0.41666666666666663</v>
      </c>
      <c r="I106" s="1">
        <f t="shared" si="10"/>
        <v>0.81355932203389825</v>
      </c>
      <c r="J106" s="1">
        <f t="shared" si="11"/>
        <v>0.87500000000000011</v>
      </c>
      <c r="K106" s="1">
        <f t="shared" si="12"/>
        <v>0.79301235068056763</v>
      </c>
      <c r="L106" s="1">
        <f t="shared" si="13"/>
        <v>-0.13153881205026594</v>
      </c>
      <c r="M106" s="1">
        <f t="shared" si="14"/>
        <v>1.1567450539105961</v>
      </c>
      <c r="N106" s="1">
        <f t="shared" si="15"/>
        <v>1.3128013838931964</v>
      </c>
    </row>
    <row r="107" spans="2:14" x14ac:dyDescent="0.25">
      <c r="B107" s="1">
        <v>7.6</v>
      </c>
      <c r="C107" s="1">
        <v>3</v>
      </c>
      <c r="D107" s="1">
        <v>6.6</v>
      </c>
      <c r="E107" s="1">
        <v>2.1</v>
      </c>
      <c r="F107" s="1" t="s">
        <v>7</v>
      </c>
      <c r="G107" s="1">
        <f t="shared" si="8"/>
        <v>0.91666666666666652</v>
      </c>
      <c r="H107" s="1">
        <f t="shared" si="9"/>
        <v>0.41666666666666663</v>
      </c>
      <c r="I107" s="1">
        <f t="shared" si="10"/>
        <v>0.94915254237288127</v>
      </c>
      <c r="J107" s="1">
        <f t="shared" si="11"/>
        <v>0.83333333333333337</v>
      </c>
      <c r="K107" s="1">
        <f t="shared" si="12"/>
        <v>2.1214086741556324</v>
      </c>
      <c r="L107" s="1">
        <f t="shared" si="13"/>
        <v>-0.13153881205026594</v>
      </c>
      <c r="M107" s="1">
        <f t="shared" si="14"/>
        <v>1.6099262699382544</v>
      </c>
      <c r="N107" s="1">
        <f t="shared" si="15"/>
        <v>1.1816087072882799</v>
      </c>
    </row>
    <row r="108" spans="2:14" x14ac:dyDescent="0.25">
      <c r="B108" s="1">
        <v>4.9000000000000004</v>
      </c>
      <c r="C108" s="1">
        <v>2.5</v>
      </c>
      <c r="D108" s="1">
        <v>4.5</v>
      </c>
      <c r="E108" s="1">
        <v>1.7</v>
      </c>
      <c r="F108" s="1" t="s">
        <v>7</v>
      </c>
      <c r="G108" s="1">
        <f t="shared" si="8"/>
        <v>0.1666666666666668</v>
      </c>
      <c r="H108" s="1">
        <f t="shared" si="9"/>
        <v>0.20833333333333331</v>
      </c>
      <c r="I108" s="1">
        <f t="shared" si="10"/>
        <v>0.59322033898305082</v>
      </c>
      <c r="J108" s="1">
        <f t="shared" si="11"/>
        <v>0.66666666666666663</v>
      </c>
      <c r="K108" s="1">
        <f t="shared" si="12"/>
        <v>-1.1392004834649812</v>
      </c>
      <c r="L108" s="1">
        <f t="shared" si="13"/>
        <v>-1.2786796148141972</v>
      </c>
      <c r="M108" s="1">
        <f t="shared" si="14"/>
        <v>0.42032557786565156</v>
      </c>
      <c r="N108" s="1">
        <f t="shared" si="15"/>
        <v>0.65683800086861399</v>
      </c>
    </row>
    <row r="109" spans="2:14" x14ac:dyDescent="0.25">
      <c r="B109" s="1">
        <v>7.3</v>
      </c>
      <c r="C109" s="1">
        <v>2.9</v>
      </c>
      <c r="D109" s="1">
        <v>6.3</v>
      </c>
      <c r="E109" s="1">
        <v>1.8</v>
      </c>
      <c r="F109" s="1" t="s">
        <v>7</v>
      </c>
      <c r="G109" s="1">
        <f t="shared" si="8"/>
        <v>0.83333333333333326</v>
      </c>
      <c r="H109" s="1">
        <f t="shared" si="9"/>
        <v>0.37499999999999989</v>
      </c>
      <c r="I109" s="1">
        <f t="shared" si="10"/>
        <v>0.89830508474576265</v>
      </c>
      <c r="J109" s="1">
        <f t="shared" si="11"/>
        <v>0.70833333333333337</v>
      </c>
      <c r="K109" s="1">
        <f t="shared" si="12"/>
        <v>1.759118767753342</v>
      </c>
      <c r="L109" s="1">
        <f t="shared" si="13"/>
        <v>-0.36096697260305244</v>
      </c>
      <c r="M109" s="1">
        <f t="shared" si="14"/>
        <v>1.4399833139278826</v>
      </c>
      <c r="N109" s="1">
        <f t="shared" si="15"/>
        <v>0.78803067747353051</v>
      </c>
    </row>
    <row r="110" spans="2:14" x14ac:dyDescent="0.25">
      <c r="B110" s="1">
        <v>6.7</v>
      </c>
      <c r="C110" s="1">
        <v>2.5</v>
      </c>
      <c r="D110" s="1">
        <v>5.8</v>
      </c>
      <c r="E110" s="1">
        <v>1.8</v>
      </c>
      <c r="F110" s="1" t="s">
        <v>7</v>
      </c>
      <c r="G110" s="1">
        <f t="shared" si="8"/>
        <v>0.66666666666666663</v>
      </c>
      <c r="H110" s="1">
        <f t="shared" si="9"/>
        <v>0.20833333333333331</v>
      </c>
      <c r="I110" s="1">
        <f t="shared" si="10"/>
        <v>0.81355932203389825</v>
      </c>
      <c r="J110" s="1">
        <f t="shared" si="11"/>
        <v>0.70833333333333337</v>
      </c>
      <c r="K110" s="1">
        <f t="shared" si="12"/>
        <v>1.0345389549487614</v>
      </c>
      <c r="L110" s="1">
        <f t="shared" si="13"/>
        <v>-1.2786796148141972</v>
      </c>
      <c r="M110" s="1">
        <f t="shared" si="14"/>
        <v>1.1567450539105961</v>
      </c>
      <c r="N110" s="1">
        <f t="shared" si="15"/>
        <v>0.78803067747353051</v>
      </c>
    </row>
    <row r="111" spans="2:14" x14ac:dyDescent="0.25">
      <c r="B111" s="1">
        <v>7.2</v>
      </c>
      <c r="C111" s="1">
        <v>3.6</v>
      </c>
      <c r="D111" s="1">
        <v>6.1</v>
      </c>
      <c r="E111" s="1">
        <v>2.5</v>
      </c>
      <c r="F111" s="1" t="s">
        <v>7</v>
      </c>
      <c r="G111" s="1">
        <f t="shared" si="8"/>
        <v>0.80555555555555558</v>
      </c>
      <c r="H111" s="1">
        <f t="shared" si="9"/>
        <v>0.66666666666666663</v>
      </c>
      <c r="I111" s="1">
        <f t="shared" si="10"/>
        <v>0.86440677966101687</v>
      </c>
      <c r="J111" s="1">
        <f t="shared" si="11"/>
        <v>1</v>
      </c>
      <c r="K111" s="1">
        <f t="shared" si="12"/>
        <v>1.6383554656192456</v>
      </c>
      <c r="L111" s="1">
        <f t="shared" si="13"/>
        <v>1.2450301512664519</v>
      </c>
      <c r="M111" s="1">
        <f t="shared" si="14"/>
        <v>1.3266880099209679</v>
      </c>
      <c r="N111" s="1">
        <f t="shared" si="15"/>
        <v>1.7063794137079455</v>
      </c>
    </row>
    <row r="112" spans="2:14" x14ac:dyDescent="0.25">
      <c r="B112" s="1">
        <v>6.5</v>
      </c>
      <c r="C112" s="1">
        <v>3.2</v>
      </c>
      <c r="D112" s="1">
        <v>5.0999999999999996</v>
      </c>
      <c r="E112" s="1">
        <v>2</v>
      </c>
      <c r="F112" s="1" t="s">
        <v>7</v>
      </c>
      <c r="G112" s="1">
        <f t="shared" si="8"/>
        <v>0.61111111111111105</v>
      </c>
      <c r="H112" s="1">
        <f t="shared" si="9"/>
        <v>0.5</v>
      </c>
      <c r="I112" s="1">
        <f t="shared" si="10"/>
        <v>0.69491525423728806</v>
      </c>
      <c r="J112" s="1">
        <f t="shared" si="11"/>
        <v>0.79166666666666663</v>
      </c>
      <c r="K112" s="1">
        <f t="shared" si="12"/>
        <v>0.79301235068056763</v>
      </c>
      <c r="L112" s="1">
        <f t="shared" si="13"/>
        <v>0.32731750905530699</v>
      </c>
      <c r="M112" s="1">
        <f t="shared" si="14"/>
        <v>0.76021148988639509</v>
      </c>
      <c r="N112" s="1">
        <f t="shared" si="15"/>
        <v>1.0504160306833634</v>
      </c>
    </row>
    <row r="113" spans="2:14" x14ac:dyDescent="0.25">
      <c r="B113" s="1">
        <v>6.4</v>
      </c>
      <c r="C113" s="1">
        <v>2.7</v>
      </c>
      <c r="D113" s="1">
        <v>5.3</v>
      </c>
      <c r="E113" s="1">
        <v>1.9</v>
      </c>
      <c r="F113" s="1" t="s">
        <v>7</v>
      </c>
      <c r="G113" s="1">
        <f t="shared" si="8"/>
        <v>0.58333333333333337</v>
      </c>
      <c r="H113" s="1">
        <f t="shared" si="9"/>
        <v>0.29166666666666669</v>
      </c>
      <c r="I113" s="1">
        <f t="shared" si="10"/>
        <v>0.72881355932203384</v>
      </c>
      <c r="J113" s="1">
        <f t="shared" si="11"/>
        <v>0.75</v>
      </c>
      <c r="K113" s="1">
        <f t="shared" si="12"/>
        <v>0.67224904854647116</v>
      </c>
      <c r="L113" s="1">
        <f t="shared" si="13"/>
        <v>-0.81982329370862439</v>
      </c>
      <c r="M113" s="1">
        <f t="shared" si="14"/>
        <v>0.87350679389330976</v>
      </c>
      <c r="N113" s="1">
        <f t="shared" si="15"/>
        <v>0.9192233540784468</v>
      </c>
    </row>
    <row r="114" spans="2:14" x14ac:dyDescent="0.25">
      <c r="B114" s="1">
        <v>6.8</v>
      </c>
      <c r="C114" s="1">
        <v>3</v>
      </c>
      <c r="D114" s="1">
        <v>5.5</v>
      </c>
      <c r="E114" s="1">
        <v>2.1</v>
      </c>
      <c r="F114" s="1" t="s">
        <v>7</v>
      </c>
      <c r="G114" s="1">
        <f t="shared" si="8"/>
        <v>0.69444444444444431</v>
      </c>
      <c r="H114" s="1">
        <f t="shared" si="9"/>
        <v>0.41666666666666663</v>
      </c>
      <c r="I114" s="1">
        <f t="shared" si="10"/>
        <v>0.76271186440677963</v>
      </c>
      <c r="J114" s="1">
        <f t="shared" si="11"/>
        <v>0.83333333333333337</v>
      </c>
      <c r="K114" s="1">
        <f t="shared" si="12"/>
        <v>1.1553022570828579</v>
      </c>
      <c r="L114" s="1">
        <f t="shared" si="13"/>
        <v>-0.13153881205026594</v>
      </c>
      <c r="M114" s="1">
        <f t="shared" si="14"/>
        <v>0.98680209790022444</v>
      </c>
      <c r="N114" s="1">
        <f t="shared" si="15"/>
        <v>1.1816087072882799</v>
      </c>
    </row>
    <row r="115" spans="2:14" x14ac:dyDescent="0.25">
      <c r="B115" s="1">
        <v>5.7</v>
      </c>
      <c r="C115" s="1">
        <v>2.5</v>
      </c>
      <c r="D115" s="1">
        <v>5</v>
      </c>
      <c r="E115" s="1">
        <v>2</v>
      </c>
      <c r="F115" s="1" t="s">
        <v>7</v>
      </c>
      <c r="G115" s="1">
        <f t="shared" si="8"/>
        <v>0.38888888888888895</v>
      </c>
      <c r="H115" s="1">
        <f t="shared" si="9"/>
        <v>0.20833333333333331</v>
      </c>
      <c r="I115" s="1">
        <f t="shared" si="10"/>
        <v>0.67796610169491522</v>
      </c>
      <c r="J115" s="1">
        <f t="shared" si="11"/>
        <v>0.79166666666666663</v>
      </c>
      <c r="K115" s="1">
        <f t="shared" si="12"/>
        <v>-0.17309406639220676</v>
      </c>
      <c r="L115" s="1">
        <f t="shared" si="13"/>
        <v>-1.2786796148141972</v>
      </c>
      <c r="M115" s="1">
        <f t="shared" si="14"/>
        <v>0.70356383788293797</v>
      </c>
      <c r="N115" s="1">
        <f t="shared" si="15"/>
        <v>1.0504160306833634</v>
      </c>
    </row>
    <row r="116" spans="2:14" x14ac:dyDescent="0.25">
      <c r="B116" s="1">
        <v>5.8</v>
      </c>
      <c r="C116" s="1">
        <v>2.8</v>
      </c>
      <c r="D116" s="1">
        <v>5.0999999999999996</v>
      </c>
      <c r="E116" s="1">
        <v>2.4</v>
      </c>
      <c r="F116" s="1" t="s">
        <v>7</v>
      </c>
      <c r="G116" s="1">
        <f t="shared" si="8"/>
        <v>0.41666666666666663</v>
      </c>
      <c r="H116" s="1">
        <f t="shared" si="9"/>
        <v>0.3333333333333332</v>
      </c>
      <c r="I116" s="1">
        <f t="shared" si="10"/>
        <v>0.69491525423728806</v>
      </c>
      <c r="J116" s="1">
        <f t="shared" si="11"/>
        <v>0.95833333333333326</v>
      </c>
      <c r="K116" s="1">
        <f t="shared" si="12"/>
        <v>-5.2330764258110368E-2</v>
      </c>
      <c r="L116" s="1">
        <f t="shared" si="13"/>
        <v>-0.59039513315583891</v>
      </c>
      <c r="M116" s="1">
        <f t="shared" si="14"/>
        <v>0.76021148988639509</v>
      </c>
      <c r="N116" s="1">
        <f t="shared" si="15"/>
        <v>1.575186737103029</v>
      </c>
    </row>
    <row r="117" spans="2:14" x14ac:dyDescent="0.25">
      <c r="B117" s="1">
        <v>6.4</v>
      </c>
      <c r="C117" s="1">
        <v>3.2</v>
      </c>
      <c r="D117" s="1">
        <v>5.3</v>
      </c>
      <c r="E117" s="1">
        <v>2.2999999999999998</v>
      </c>
      <c r="F117" s="1" t="s">
        <v>7</v>
      </c>
      <c r="G117" s="1">
        <f t="shared" si="8"/>
        <v>0.58333333333333337</v>
      </c>
      <c r="H117" s="1">
        <f t="shared" si="9"/>
        <v>0.5</v>
      </c>
      <c r="I117" s="1">
        <f t="shared" si="10"/>
        <v>0.72881355932203384</v>
      </c>
      <c r="J117" s="1">
        <f t="shared" si="11"/>
        <v>0.91666666666666663</v>
      </c>
      <c r="K117" s="1">
        <f t="shared" si="12"/>
        <v>0.67224904854647116</v>
      </c>
      <c r="L117" s="1">
        <f t="shared" si="13"/>
        <v>0.32731750905530699</v>
      </c>
      <c r="M117" s="1">
        <f t="shared" si="14"/>
        <v>0.87350679389330976</v>
      </c>
      <c r="N117" s="1">
        <f t="shared" si="15"/>
        <v>1.4439940604981123</v>
      </c>
    </row>
    <row r="118" spans="2:14" x14ac:dyDescent="0.25">
      <c r="B118" s="1">
        <v>6.5</v>
      </c>
      <c r="C118" s="1">
        <v>3</v>
      </c>
      <c r="D118" s="1">
        <v>5.5</v>
      </c>
      <c r="E118" s="1">
        <v>1.8</v>
      </c>
      <c r="F118" s="1" t="s">
        <v>7</v>
      </c>
      <c r="G118" s="1">
        <f t="shared" si="8"/>
        <v>0.61111111111111105</v>
      </c>
      <c r="H118" s="1">
        <f t="shared" si="9"/>
        <v>0.41666666666666663</v>
      </c>
      <c r="I118" s="1">
        <f t="shared" si="10"/>
        <v>0.76271186440677963</v>
      </c>
      <c r="J118" s="1">
        <f t="shared" si="11"/>
        <v>0.70833333333333337</v>
      </c>
      <c r="K118" s="1">
        <f t="shared" si="12"/>
        <v>0.79301235068056763</v>
      </c>
      <c r="L118" s="1">
        <f t="shared" si="13"/>
        <v>-0.13153881205026594</v>
      </c>
      <c r="M118" s="1">
        <f t="shared" si="14"/>
        <v>0.98680209790022444</v>
      </c>
      <c r="N118" s="1">
        <f t="shared" si="15"/>
        <v>0.78803067747353051</v>
      </c>
    </row>
    <row r="119" spans="2:14" x14ac:dyDescent="0.25">
      <c r="B119" s="1">
        <v>7.7</v>
      </c>
      <c r="C119" s="1">
        <v>3.8</v>
      </c>
      <c r="D119" s="1">
        <v>6.7</v>
      </c>
      <c r="E119" s="1">
        <v>2.2000000000000002</v>
      </c>
      <c r="F119" s="1" t="s">
        <v>7</v>
      </c>
      <c r="G119" s="1">
        <f t="shared" si="8"/>
        <v>0.94444444444444442</v>
      </c>
      <c r="H119" s="1">
        <f t="shared" si="9"/>
        <v>0.74999999999999978</v>
      </c>
      <c r="I119" s="1">
        <f t="shared" si="10"/>
        <v>0.96610169491525422</v>
      </c>
      <c r="J119" s="1">
        <f t="shared" si="11"/>
        <v>0.87500000000000011</v>
      </c>
      <c r="K119" s="1">
        <f t="shared" si="12"/>
        <v>2.2421719762897299</v>
      </c>
      <c r="L119" s="1">
        <f t="shared" si="13"/>
        <v>1.7038864723720237</v>
      </c>
      <c r="M119" s="1">
        <f t="shared" si="14"/>
        <v>1.6665739219417119</v>
      </c>
      <c r="N119" s="1">
        <f t="shared" si="15"/>
        <v>1.3128013838931964</v>
      </c>
    </row>
    <row r="120" spans="2:14" x14ac:dyDescent="0.25">
      <c r="B120" s="1">
        <v>7.7</v>
      </c>
      <c r="C120" s="1">
        <v>2.6</v>
      </c>
      <c r="D120" s="1">
        <v>6.9</v>
      </c>
      <c r="E120" s="1">
        <v>2.2999999999999998</v>
      </c>
      <c r="F120" s="1" t="s">
        <v>7</v>
      </c>
      <c r="G120" s="1">
        <f t="shared" si="8"/>
        <v>0.94444444444444442</v>
      </c>
      <c r="H120" s="1">
        <f t="shared" si="9"/>
        <v>0.25</v>
      </c>
      <c r="I120" s="1">
        <f t="shared" si="10"/>
        <v>1</v>
      </c>
      <c r="J120" s="1">
        <f t="shared" si="11"/>
        <v>0.91666666666666663</v>
      </c>
      <c r="K120" s="1">
        <f t="shared" si="12"/>
        <v>2.2421719762897299</v>
      </c>
      <c r="L120" s="1">
        <f t="shared" si="13"/>
        <v>-1.0492514542614109</v>
      </c>
      <c r="M120" s="1">
        <f t="shared" si="14"/>
        <v>1.7798692259486266</v>
      </c>
      <c r="N120" s="1">
        <f t="shared" si="15"/>
        <v>1.4439940604981123</v>
      </c>
    </row>
    <row r="121" spans="2:14" x14ac:dyDescent="0.25">
      <c r="B121" s="1">
        <v>6</v>
      </c>
      <c r="C121" s="1">
        <v>2.2000000000000002</v>
      </c>
      <c r="D121" s="1">
        <v>5</v>
      </c>
      <c r="E121" s="1">
        <v>1.5</v>
      </c>
      <c r="F121" s="1" t="s">
        <v>7</v>
      </c>
      <c r="G121" s="1">
        <f t="shared" si="8"/>
        <v>0.47222222222222221</v>
      </c>
      <c r="H121" s="1">
        <f t="shared" si="9"/>
        <v>8.3333333333333398E-2</v>
      </c>
      <c r="I121" s="1">
        <f t="shared" si="10"/>
        <v>0.67796610169491522</v>
      </c>
      <c r="J121" s="1">
        <f t="shared" si="11"/>
        <v>0.58333333333333337</v>
      </c>
      <c r="K121" s="1">
        <f t="shared" si="12"/>
        <v>0.18919584001008349</v>
      </c>
      <c r="L121" s="1">
        <f t="shared" si="13"/>
        <v>-1.9669640964725557</v>
      </c>
      <c r="M121" s="1">
        <f t="shared" si="14"/>
        <v>0.70356383788293797</v>
      </c>
      <c r="N121" s="1">
        <f t="shared" si="15"/>
        <v>0.39445264765878119</v>
      </c>
    </row>
    <row r="122" spans="2:14" x14ac:dyDescent="0.25">
      <c r="B122" s="1">
        <v>6.9</v>
      </c>
      <c r="C122" s="1">
        <v>3.2</v>
      </c>
      <c r="D122" s="1">
        <v>5.7</v>
      </c>
      <c r="E122" s="1">
        <v>2.2999999999999998</v>
      </c>
      <c r="F122" s="1" t="s">
        <v>7</v>
      </c>
      <c r="G122" s="1">
        <f t="shared" si="8"/>
        <v>0.72222222222222221</v>
      </c>
      <c r="H122" s="1">
        <f t="shared" si="9"/>
        <v>0.5</v>
      </c>
      <c r="I122" s="1">
        <f t="shared" si="10"/>
        <v>0.79661016949152541</v>
      </c>
      <c r="J122" s="1">
        <f t="shared" si="11"/>
        <v>0.91666666666666663</v>
      </c>
      <c r="K122" s="1">
        <f t="shared" si="12"/>
        <v>1.2760655592169552</v>
      </c>
      <c r="L122" s="1">
        <f t="shared" si="13"/>
        <v>0.32731750905530699</v>
      </c>
      <c r="M122" s="1">
        <f t="shared" si="14"/>
        <v>1.1000974019071392</v>
      </c>
      <c r="N122" s="1">
        <f t="shared" si="15"/>
        <v>1.4439940604981123</v>
      </c>
    </row>
    <row r="123" spans="2:14" x14ac:dyDescent="0.25">
      <c r="B123" s="1">
        <v>5.6</v>
      </c>
      <c r="C123" s="1">
        <v>2.8</v>
      </c>
      <c r="D123" s="1">
        <v>4.9000000000000004</v>
      </c>
      <c r="E123" s="1">
        <v>2</v>
      </c>
      <c r="F123" s="1" t="s">
        <v>7</v>
      </c>
      <c r="G123" s="1">
        <f t="shared" si="8"/>
        <v>0.36111111111111099</v>
      </c>
      <c r="H123" s="1">
        <f t="shared" si="9"/>
        <v>0.3333333333333332</v>
      </c>
      <c r="I123" s="1">
        <f t="shared" si="10"/>
        <v>0.66101694915254239</v>
      </c>
      <c r="J123" s="1">
        <f t="shared" si="11"/>
        <v>0.79166666666666663</v>
      </c>
      <c r="K123" s="1">
        <f t="shared" si="12"/>
        <v>-0.29385736852630423</v>
      </c>
      <c r="L123" s="1">
        <f t="shared" si="13"/>
        <v>-0.59039513315583891</v>
      </c>
      <c r="M123" s="1">
        <f t="shared" si="14"/>
        <v>0.64691618587948096</v>
      </c>
      <c r="N123" s="1">
        <f t="shared" si="15"/>
        <v>1.0504160306833634</v>
      </c>
    </row>
    <row r="124" spans="2:14" x14ac:dyDescent="0.25">
      <c r="B124" s="1">
        <v>7.7</v>
      </c>
      <c r="C124" s="1">
        <v>2.8</v>
      </c>
      <c r="D124" s="1">
        <v>6.7</v>
      </c>
      <c r="E124" s="1">
        <v>2</v>
      </c>
      <c r="F124" s="1" t="s">
        <v>7</v>
      </c>
      <c r="G124" s="1">
        <f t="shared" si="8"/>
        <v>0.94444444444444442</v>
      </c>
      <c r="H124" s="1">
        <f t="shared" si="9"/>
        <v>0.3333333333333332</v>
      </c>
      <c r="I124" s="1">
        <f t="shared" si="10"/>
        <v>0.96610169491525422</v>
      </c>
      <c r="J124" s="1">
        <f t="shared" si="11"/>
        <v>0.79166666666666663</v>
      </c>
      <c r="K124" s="1">
        <f t="shared" si="12"/>
        <v>2.2421719762897299</v>
      </c>
      <c r="L124" s="1">
        <f t="shared" si="13"/>
        <v>-0.59039513315583891</v>
      </c>
      <c r="M124" s="1">
        <f t="shared" si="14"/>
        <v>1.6665739219417119</v>
      </c>
      <c r="N124" s="1">
        <f t="shared" si="15"/>
        <v>1.0504160306833634</v>
      </c>
    </row>
    <row r="125" spans="2:14" x14ac:dyDescent="0.25">
      <c r="B125" s="1">
        <v>6.3</v>
      </c>
      <c r="C125" s="1">
        <v>2.7</v>
      </c>
      <c r="D125" s="1">
        <v>4.9000000000000004</v>
      </c>
      <c r="E125" s="1">
        <v>1.8</v>
      </c>
      <c r="F125" s="1" t="s">
        <v>7</v>
      </c>
      <c r="G125" s="1">
        <f t="shared" si="8"/>
        <v>0.55555555555555547</v>
      </c>
      <c r="H125" s="1">
        <f t="shared" si="9"/>
        <v>0.29166666666666669</v>
      </c>
      <c r="I125" s="1">
        <f t="shared" si="10"/>
        <v>0.66101694915254239</v>
      </c>
      <c r="J125" s="1">
        <f t="shared" si="11"/>
        <v>0.70833333333333337</v>
      </c>
      <c r="K125" s="1">
        <f t="shared" si="12"/>
        <v>0.55148574641237369</v>
      </c>
      <c r="L125" s="1">
        <f t="shared" si="13"/>
        <v>-0.81982329370862439</v>
      </c>
      <c r="M125" s="1">
        <f t="shared" si="14"/>
        <v>0.64691618587948096</v>
      </c>
      <c r="N125" s="1">
        <f t="shared" si="15"/>
        <v>0.78803067747353051</v>
      </c>
    </row>
    <row r="126" spans="2:14" x14ac:dyDescent="0.25">
      <c r="B126" s="1">
        <v>6.7</v>
      </c>
      <c r="C126" s="1">
        <v>3.3</v>
      </c>
      <c r="D126" s="1">
        <v>5.7</v>
      </c>
      <c r="E126" s="1">
        <v>2.1</v>
      </c>
      <c r="F126" s="1" t="s">
        <v>7</v>
      </c>
      <c r="G126" s="1">
        <f t="shared" si="8"/>
        <v>0.66666666666666663</v>
      </c>
      <c r="H126" s="1">
        <f t="shared" si="9"/>
        <v>0.54166666666666652</v>
      </c>
      <c r="I126" s="1">
        <f t="shared" si="10"/>
        <v>0.79661016949152541</v>
      </c>
      <c r="J126" s="1">
        <f t="shared" si="11"/>
        <v>0.83333333333333337</v>
      </c>
      <c r="K126" s="1">
        <f t="shared" si="12"/>
        <v>1.0345389549487614</v>
      </c>
      <c r="L126" s="1">
        <f t="shared" si="13"/>
        <v>0.55674566960809246</v>
      </c>
      <c r="M126" s="1">
        <f t="shared" si="14"/>
        <v>1.1000974019071392</v>
      </c>
      <c r="N126" s="1">
        <f t="shared" si="15"/>
        <v>1.1816087072882799</v>
      </c>
    </row>
    <row r="127" spans="2:14" x14ac:dyDescent="0.25">
      <c r="B127" s="1">
        <v>7.2</v>
      </c>
      <c r="C127" s="1">
        <v>3.2</v>
      </c>
      <c r="D127" s="1">
        <v>6</v>
      </c>
      <c r="E127" s="1">
        <v>1.8</v>
      </c>
      <c r="F127" s="1" t="s">
        <v>7</v>
      </c>
      <c r="G127" s="1">
        <f t="shared" si="8"/>
        <v>0.80555555555555558</v>
      </c>
      <c r="H127" s="1">
        <f t="shared" si="9"/>
        <v>0.5</v>
      </c>
      <c r="I127" s="1">
        <f t="shared" si="10"/>
        <v>0.84745762711864403</v>
      </c>
      <c r="J127" s="1">
        <f t="shared" si="11"/>
        <v>0.70833333333333337</v>
      </c>
      <c r="K127" s="1">
        <f t="shared" si="12"/>
        <v>1.6383554656192456</v>
      </c>
      <c r="L127" s="1">
        <f t="shared" si="13"/>
        <v>0.32731750905530699</v>
      </c>
      <c r="M127" s="1">
        <f t="shared" si="14"/>
        <v>1.2700403579175108</v>
      </c>
      <c r="N127" s="1">
        <f t="shared" si="15"/>
        <v>0.78803067747353051</v>
      </c>
    </row>
    <row r="128" spans="2:14" x14ac:dyDescent="0.25">
      <c r="B128" s="1">
        <v>6.2</v>
      </c>
      <c r="C128" s="1">
        <v>2.8</v>
      </c>
      <c r="D128" s="1">
        <v>4.8</v>
      </c>
      <c r="E128" s="1">
        <v>1.8</v>
      </c>
      <c r="F128" s="1" t="s">
        <v>7</v>
      </c>
      <c r="G128" s="1">
        <f t="shared" si="8"/>
        <v>0.52777777777777779</v>
      </c>
      <c r="H128" s="1">
        <f t="shared" si="9"/>
        <v>0.3333333333333332</v>
      </c>
      <c r="I128" s="1">
        <f t="shared" si="10"/>
        <v>0.64406779661016944</v>
      </c>
      <c r="J128" s="1">
        <f t="shared" si="11"/>
        <v>0.70833333333333337</v>
      </c>
      <c r="K128" s="1">
        <f t="shared" si="12"/>
        <v>0.43072244427827733</v>
      </c>
      <c r="L128" s="1">
        <f t="shared" si="13"/>
        <v>-0.59039513315583891</v>
      </c>
      <c r="M128" s="1">
        <f t="shared" si="14"/>
        <v>0.59026853387602329</v>
      </c>
      <c r="N128" s="1">
        <f t="shared" si="15"/>
        <v>0.78803067747353051</v>
      </c>
    </row>
    <row r="129" spans="2:14" x14ac:dyDescent="0.25">
      <c r="B129" s="1">
        <v>6.1</v>
      </c>
      <c r="C129" s="1">
        <v>3</v>
      </c>
      <c r="D129" s="1">
        <v>4.9000000000000004</v>
      </c>
      <c r="E129" s="1">
        <v>1.8</v>
      </c>
      <c r="F129" s="1" t="s">
        <v>7</v>
      </c>
      <c r="G129" s="1">
        <f t="shared" si="8"/>
        <v>0.49999999999999989</v>
      </c>
      <c r="H129" s="1">
        <f t="shared" si="9"/>
        <v>0.41666666666666663</v>
      </c>
      <c r="I129" s="1">
        <f t="shared" si="10"/>
        <v>0.66101694915254239</v>
      </c>
      <c r="J129" s="1">
        <f t="shared" si="11"/>
        <v>0.70833333333333337</v>
      </c>
      <c r="K129" s="1">
        <f t="shared" si="12"/>
        <v>0.30995914214417986</v>
      </c>
      <c r="L129" s="1">
        <f t="shared" si="13"/>
        <v>-0.13153881205026594</v>
      </c>
      <c r="M129" s="1">
        <f t="shared" si="14"/>
        <v>0.64691618587948096</v>
      </c>
      <c r="N129" s="1">
        <f t="shared" si="15"/>
        <v>0.78803067747353051</v>
      </c>
    </row>
    <row r="130" spans="2:14" x14ac:dyDescent="0.25">
      <c r="B130" s="1">
        <v>6.4</v>
      </c>
      <c r="C130" s="1">
        <v>2.8</v>
      </c>
      <c r="D130" s="1">
        <v>5.6</v>
      </c>
      <c r="E130" s="1">
        <v>2.1</v>
      </c>
      <c r="F130" s="1" t="s">
        <v>7</v>
      </c>
      <c r="G130" s="1">
        <f t="shared" si="8"/>
        <v>0.58333333333333337</v>
      </c>
      <c r="H130" s="1">
        <f t="shared" si="9"/>
        <v>0.3333333333333332</v>
      </c>
      <c r="I130" s="1">
        <f t="shared" si="10"/>
        <v>0.77966101694915246</v>
      </c>
      <c r="J130" s="1">
        <f t="shared" si="11"/>
        <v>0.83333333333333337</v>
      </c>
      <c r="K130" s="1">
        <f t="shared" si="12"/>
        <v>0.67224904854647116</v>
      </c>
      <c r="L130" s="1">
        <f t="shared" si="13"/>
        <v>-0.59039513315583891</v>
      </c>
      <c r="M130" s="1">
        <f t="shared" si="14"/>
        <v>1.0434497499036814</v>
      </c>
      <c r="N130" s="1">
        <f t="shared" si="15"/>
        <v>1.1816087072882799</v>
      </c>
    </row>
    <row r="131" spans="2:14" x14ac:dyDescent="0.25">
      <c r="B131" s="1">
        <v>7.2</v>
      </c>
      <c r="C131" s="1">
        <v>3</v>
      </c>
      <c r="D131" s="1">
        <v>5.8</v>
      </c>
      <c r="E131" s="1">
        <v>1.6</v>
      </c>
      <c r="F131" s="1" t="s">
        <v>7</v>
      </c>
      <c r="G131" s="1">
        <f t="shared" ref="G131:J151" si="16">(B131-$B$153)/($B$154-$B$153)</f>
        <v>0.80555555555555558</v>
      </c>
      <c r="H131" s="1">
        <f t="shared" ref="H131:H151" si="17">(C131-$C$153)/($C$154-$C$153)</f>
        <v>0.41666666666666663</v>
      </c>
      <c r="I131" s="1">
        <f t="shared" ref="I131:I151" si="18">(D131-$D$153)/($D$154-$D$153)</f>
        <v>0.81355932203389825</v>
      </c>
      <c r="J131" s="1">
        <f t="shared" ref="J131:J151" si="19">(E131-$E$153)/($E$154-$E$153)</f>
        <v>0.625</v>
      </c>
      <c r="K131" s="1">
        <f t="shared" ref="K131:K151" si="20">(B131-$B$155)/$B$156</f>
        <v>1.6383554656192456</v>
      </c>
      <c r="L131" s="1">
        <f t="shared" ref="L131:L151" si="21">(C131-$C$155)/$C$156</f>
        <v>-0.13153881205026594</v>
      </c>
      <c r="M131" s="1">
        <f t="shared" ref="M131:M151" si="22">(D131-$D$155)/$D$156</f>
        <v>1.1567450539105961</v>
      </c>
      <c r="N131" s="1">
        <f t="shared" ref="N131:N151" si="23">(E131-$E$155)/$E$156</f>
        <v>0.5256453242636977</v>
      </c>
    </row>
    <row r="132" spans="2:14" x14ac:dyDescent="0.25">
      <c r="B132" s="1">
        <v>7.4</v>
      </c>
      <c r="C132" s="1">
        <v>2.8</v>
      </c>
      <c r="D132" s="1">
        <v>6.1</v>
      </c>
      <c r="E132" s="1">
        <v>1.9</v>
      </c>
      <c r="F132" s="1" t="s">
        <v>7</v>
      </c>
      <c r="G132" s="1">
        <f t="shared" si="16"/>
        <v>0.86111111111111116</v>
      </c>
      <c r="H132" s="1">
        <f t="shared" si="17"/>
        <v>0.3333333333333332</v>
      </c>
      <c r="I132" s="1">
        <f t="shared" si="18"/>
        <v>0.86440677966101687</v>
      </c>
      <c r="J132" s="1">
        <f t="shared" si="19"/>
        <v>0.75</v>
      </c>
      <c r="K132" s="1">
        <f t="shared" si="20"/>
        <v>1.8798820698874394</v>
      </c>
      <c r="L132" s="1">
        <f t="shared" si="21"/>
        <v>-0.59039513315583891</v>
      </c>
      <c r="M132" s="1">
        <f t="shared" si="22"/>
        <v>1.3266880099209679</v>
      </c>
      <c r="N132" s="1">
        <f t="shared" si="23"/>
        <v>0.9192233540784468</v>
      </c>
    </row>
    <row r="133" spans="2:14" x14ac:dyDescent="0.25">
      <c r="B133" s="1">
        <v>7.9</v>
      </c>
      <c r="C133" s="1">
        <v>3.8</v>
      </c>
      <c r="D133" s="1">
        <v>6.4</v>
      </c>
      <c r="E133" s="1">
        <v>2</v>
      </c>
      <c r="F133" s="1" t="s">
        <v>7</v>
      </c>
      <c r="G133" s="1">
        <f t="shared" si="16"/>
        <v>1</v>
      </c>
      <c r="H133" s="1">
        <f t="shared" si="17"/>
        <v>0.74999999999999978</v>
      </c>
      <c r="I133" s="1">
        <f t="shared" si="18"/>
        <v>0.9152542372881356</v>
      </c>
      <c r="J133" s="1">
        <f t="shared" si="19"/>
        <v>0.79166666666666663</v>
      </c>
      <c r="K133" s="1">
        <f t="shared" si="20"/>
        <v>2.4836985805579235</v>
      </c>
      <c r="L133" s="1">
        <f t="shared" si="21"/>
        <v>1.7038864723720237</v>
      </c>
      <c r="M133" s="1">
        <f t="shared" si="22"/>
        <v>1.4966309659313402</v>
      </c>
      <c r="N133" s="1">
        <f t="shared" si="23"/>
        <v>1.0504160306833634</v>
      </c>
    </row>
    <row r="134" spans="2:14" x14ac:dyDescent="0.25">
      <c r="B134" s="1">
        <v>6.4</v>
      </c>
      <c r="C134" s="1">
        <v>2.8</v>
      </c>
      <c r="D134" s="1">
        <v>5.6</v>
      </c>
      <c r="E134" s="1">
        <v>2.2000000000000002</v>
      </c>
      <c r="F134" s="1" t="s">
        <v>7</v>
      </c>
      <c r="G134" s="1">
        <f t="shared" si="16"/>
        <v>0.58333333333333337</v>
      </c>
      <c r="H134" s="1">
        <f t="shared" si="17"/>
        <v>0.3333333333333332</v>
      </c>
      <c r="I134" s="1">
        <f t="shared" si="18"/>
        <v>0.77966101694915246</v>
      </c>
      <c r="J134" s="1">
        <f t="shared" si="19"/>
        <v>0.87500000000000011</v>
      </c>
      <c r="K134" s="1">
        <f t="shared" si="20"/>
        <v>0.67224904854647116</v>
      </c>
      <c r="L134" s="1">
        <f t="shared" si="21"/>
        <v>-0.59039513315583891</v>
      </c>
      <c r="M134" s="1">
        <f t="shared" si="22"/>
        <v>1.0434497499036814</v>
      </c>
      <c r="N134" s="1">
        <f t="shared" si="23"/>
        <v>1.3128013838931964</v>
      </c>
    </row>
    <row r="135" spans="2:14" x14ac:dyDescent="0.25">
      <c r="B135" s="1">
        <v>6.3</v>
      </c>
      <c r="C135" s="1">
        <v>2.8</v>
      </c>
      <c r="D135" s="1">
        <v>5.0999999999999996</v>
      </c>
      <c r="E135" s="1">
        <v>1.5</v>
      </c>
      <c r="F135" s="1" t="s">
        <v>7</v>
      </c>
      <c r="G135" s="1">
        <f t="shared" si="16"/>
        <v>0.55555555555555547</v>
      </c>
      <c r="H135" s="1">
        <f t="shared" si="17"/>
        <v>0.3333333333333332</v>
      </c>
      <c r="I135" s="1">
        <f t="shared" si="18"/>
        <v>0.69491525423728806</v>
      </c>
      <c r="J135" s="1">
        <f t="shared" si="19"/>
        <v>0.58333333333333337</v>
      </c>
      <c r="K135" s="1">
        <f t="shared" si="20"/>
        <v>0.55148574641237369</v>
      </c>
      <c r="L135" s="1">
        <f t="shared" si="21"/>
        <v>-0.59039513315583891</v>
      </c>
      <c r="M135" s="1">
        <f t="shared" si="22"/>
        <v>0.76021148988639509</v>
      </c>
      <c r="N135" s="1">
        <f t="shared" si="23"/>
        <v>0.39445264765878119</v>
      </c>
    </row>
    <row r="136" spans="2:14" x14ac:dyDescent="0.25">
      <c r="B136" s="1">
        <v>6.1</v>
      </c>
      <c r="C136" s="1">
        <v>2.6</v>
      </c>
      <c r="D136" s="1">
        <v>5.6</v>
      </c>
      <c r="E136" s="1">
        <v>1.4</v>
      </c>
      <c r="F136" s="1" t="s">
        <v>7</v>
      </c>
      <c r="G136" s="1">
        <f t="shared" si="16"/>
        <v>0.49999999999999989</v>
      </c>
      <c r="H136" s="1">
        <f t="shared" si="17"/>
        <v>0.25</v>
      </c>
      <c r="I136" s="1">
        <f t="shared" si="18"/>
        <v>0.77966101694915246</v>
      </c>
      <c r="J136" s="1">
        <f t="shared" si="19"/>
        <v>0.54166666666666663</v>
      </c>
      <c r="K136" s="1">
        <f t="shared" si="20"/>
        <v>0.30995914214417986</v>
      </c>
      <c r="L136" s="1">
        <f t="shared" si="21"/>
        <v>-1.0492514542614109</v>
      </c>
      <c r="M136" s="1">
        <f t="shared" si="22"/>
        <v>1.0434497499036814</v>
      </c>
      <c r="N136" s="1">
        <f t="shared" si="23"/>
        <v>0.26325997105386462</v>
      </c>
    </row>
    <row r="137" spans="2:14" x14ac:dyDescent="0.25">
      <c r="B137" s="1">
        <v>7.7</v>
      </c>
      <c r="C137" s="1">
        <v>3</v>
      </c>
      <c r="D137" s="1">
        <v>6.1</v>
      </c>
      <c r="E137" s="1">
        <v>2.2999999999999998</v>
      </c>
      <c r="F137" s="1" t="s">
        <v>7</v>
      </c>
      <c r="G137" s="1">
        <f t="shared" si="16"/>
        <v>0.94444444444444442</v>
      </c>
      <c r="H137" s="1">
        <f t="shared" si="17"/>
        <v>0.41666666666666663</v>
      </c>
      <c r="I137" s="1">
        <f t="shared" si="18"/>
        <v>0.86440677966101687</v>
      </c>
      <c r="J137" s="1">
        <f t="shared" si="19"/>
        <v>0.91666666666666663</v>
      </c>
      <c r="K137" s="1">
        <f t="shared" si="20"/>
        <v>2.2421719762897299</v>
      </c>
      <c r="L137" s="1">
        <f t="shared" si="21"/>
        <v>-0.13153881205026594</v>
      </c>
      <c r="M137" s="1">
        <f t="shared" si="22"/>
        <v>1.3266880099209679</v>
      </c>
      <c r="N137" s="1">
        <f t="shared" si="23"/>
        <v>1.4439940604981123</v>
      </c>
    </row>
    <row r="138" spans="2:14" x14ac:dyDescent="0.25">
      <c r="B138" s="1">
        <v>6.3</v>
      </c>
      <c r="C138" s="1">
        <v>3.4</v>
      </c>
      <c r="D138" s="1">
        <v>5.6</v>
      </c>
      <c r="E138" s="1">
        <v>2.4</v>
      </c>
      <c r="F138" s="1" t="s">
        <v>7</v>
      </c>
      <c r="G138" s="1">
        <f t="shared" si="16"/>
        <v>0.55555555555555547</v>
      </c>
      <c r="H138" s="1">
        <f t="shared" si="17"/>
        <v>0.58333333333333326</v>
      </c>
      <c r="I138" s="1">
        <f t="shared" si="18"/>
        <v>0.77966101694915246</v>
      </c>
      <c r="J138" s="1">
        <f t="shared" si="19"/>
        <v>0.95833333333333326</v>
      </c>
      <c r="K138" s="1">
        <f t="shared" si="20"/>
        <v>0.55148574641237369</v>
      </c>
      <c r="L138" s="1">
        <f t="shared" si="21"/>
        <v>0.78617383016087894</v>
      </c>
      <c r="M138" s="1">
        <f t="shared" si="22"/>
        <v>1.0434497499036814</v>
      </c>
      <c r="N138" s="1">
        <f t="shared" si="23"/>
        <v>1.575186737103029</v>
      </c>
    </row>
    <row r="139" spans="2:14" x14ac:dyDescent="0.25">
      <c r="B139" s="1">
        <v>6.4</v>
      </c>
      <c r="C139" s="1">
        <v>3.1</v>
      </c>
      <c r="D139" s="1">
        <v>5.5</v>
      </c>
      <c r="E139" s="1">
        <v>1.8</v>
      </c>
      <c r="F139" s="1" t="s">
        <v>7</v>
      </c>
      <c r="G139" s="1">
        <f t="shared" si="16"/>
        <v>0.58333333333333337</v>
      </c>
      <c r="H139" s="1">
        <f t="shared" si="17"/>
        <v>0.45833333333333331</v>
      </c>
      <c r="I139" s="1">
        <f t="shared" si="18"/>
        <v>0.76271186440677963</v>
      </c>
      <c r="J139" s="1">
        <f t="shared" si="19"/>
        <v>0.70833333333333337</v>
      </c>
      <c r="K139" s="1">
        <f t="shared" si="20"/>
        <v>0.67224904854647116</v>
      </c>
      <c r="L139" s="1">
        <f t="shared" si="21"/>
        <v>9.7889348502520526E-2</v>
      </c>
      <c r="M139" s="1">
        <f t="shared" si="22"/>
        <v>0.98680209790022444</v>
      </c>
      <c r="N139" s="1">
        <f t="shared" si="23"/>
        <v>0.78803067747353051</v>
      </c>
    </row>
    <row r="140" spans="2:14" x14ac:dyDescent="0.25">
      <c r="B140" s="1">
        <v>6</v>
      </c>
      <c r="C140" s="1">
        <v>3</v>
      </c>
      <c r="D140" s="1">
        <v>4.8</v>
      </c>
      <c r="E140" s="1">
        <v>1.8</v>
      </c>
      <c r="F140" s="1" t="s">
        <v>7</v>
      </c>
      <c r="G140" s="1">
        <f t="shared" si="16"/>
        <v>0.47222222222222221</v>
      </c>
      <c r="H140" s="1">
        <f t="shared" si="17"/>
        <v>0.41666666666666663</v>
      </c>
      <c r="I140" s="1">
        <f t="shared" si="18"/>
        <v>0.64406779661016944</v>
      </c>
      <c r="J140" s="1">
        <f t="shared" si="19"/>
        <v>0.70833333333333337</v>
      </c>
      <c r="K140" s="1">
        <f t="shared" si="20"/>
        <v>0.18919584001008349</v>
      </c>
      <c r="L140" s="1">
        <f t="shared" si="21"/>
        <v>-0.13153881205026594</v>
      </c>
      <c r="M140" s="1">
        <f t="shared" si="22"/>
        <v>0.59026853387602329</v>
      </c>
      <c r="N140" s="1">
        <f t="shared" si="23"/>
        <v>0.78803067747353051</v>
      </c>
    </row>
    <row r="141" spans="2:14" x14ac:dyDescent="0.25">
      <c r="B141" s="1">
        <v>6.9</v>
      </c>
      <c r="C141" s="1">
        <v>3.1</v>
      </c>
      <c r="D141" s="1">
        <v>5.4</v>
      </c>
      <c r="E141" s="1">
        <v>2.1</v>
      </c>
      <c r="F141" s="1" t="s">
        <v>7</v>
      </c>
      <c r="G141" s="1">
        <f t="shared" si="16"/>
        <v>0.72222222222222221</v>
      </c>
      <c r="H141" s="1">
        <f t="shared" si="17"/>
        <v>0.45833333333333331</v>
      </c>
      <c r="I141" s="1">
        <f t="shared" si="18"/>
        <v>0.74576271186440679</v>
      </c>
      <c r="J141" s="1">
        <f t="shared" si="19"/>
        <v>0.83333333333333337</v>
      </c>
      <c r="K141" s="1">
        <f t="shared" si="20"/>
        <v>1.2760655592169552</v>
      </c>
      <c r="L141" s="1">
        <f t="shared" si="21"/>
        <v>9.7889348502520526E-2</v>
      </c>
      <c r="M141" s="1">
        <f t="shared" si="22"/>
        <v>0.93015444589676732</v>
      </c>
      <c r="N141" s="1">
        <f t="shared" si="23"/>
        <v>1.1816087072882799</v>
      </c>
    </row>
    <row r="142" spans="2:14" x14ac:dyDescent="0.25">
      <c r="B142" s="1">
        <v>6.7</v>
      </c>
      <c r="C142" s="1">
        <v>3.1</v>
      </c>
      <c r="D142" s="1">
        <v>5.6</v>
      </c>
      <c r="E142" s="1">
        <v>2.4</v>
      </c>
      <c r="F142" s="1" t="s">
        <v>7</v>
      </c>
      <c r="G142" s="1">
        <f t="shared" si="16"/>
        <v>0.66666666666666663</v>
      </c>
      <c r="H142" s="1">
        <f t="shared" si="17"/>
        <v>0.45833333333333331</v>
      </c>
      <c r="I142" s="1">
        <f t="shared" si="18"/>
        <v>0.77966101694915246</v>
      </c>
      <c r="J142" s="1">
        <f t="shared" si="19"/>
        <v>0.95833333333333326</v>
      </c>
      <c r="K142" s="1">
        <f t="shared" si="20"/>
        <v>1.0345389549487614</v>
      </c>
      <c r="L142" s="1">
        <f t="shared" si="21"/>
        <v>9.7889348502520526E-2</v>
      </c>
      <c r="M142" s="1">
        <f t="shared" si="22"/>
        <v>1.0434497499036814</v>
      </c>
      <c r="N142" s="1">
        <f t="shared" si="23"/>
        <v>1.575186737103029</v>
      </c>
    </row>
    <row r="143" spans="2:14" x14ac:dyDescent="0.25">
      <c r="B143" s="1">
        <v>6.9</v>
      </c>
      <c r="C143" s="1">
        <v>3.1</v>
      </c>
      <c r="D143" s="1">
        <v>5.0999999999999996</v>
      </c>
      <c r="E143" s="1">
        <v>2.2999999999999998</v>
      </c>
      <c r="F143" s="1" t="s">
        <v>7</v>
      </c>
      <c r="G143" s="1">
        <f t="shared" si="16"/>
        <v>0.72222222222222221</v>
      </c>
      <c r="H143" s="1">
        <f t="shared" si="17"/>
        <v>0.45833333333333331</v>
      </c>
      <c r="I143" s="1">
        <f t="shared" si="18"/>
        <v>0.69491525423728806</v>
      </c>
      <c r="J143" s="1">
        <f t="shared" si="19"/>
        <v>0.91666666666666663</v>
      </c>
      <c r="K143" s="1">
        <f t="shared" si="20"/>
        <v>1.2760655592169552</v>
      </c>
      <c r="L143" s="1">
        <f t="shared" si="21"/>
        <v>9.7889348502520526E-2</v>
      </c>
      <c r="M143" s="1">
        <f t="shared" si="22"/>
        <v>0.76021148988639509</v>
      </c>
      <c r="N143" s="1">
        <f t="shared" si="23"/>
        <v>1.4439940604981123</v>
      </c>
    </row>
    <row r="144" spans="2:14" x14ac:dyDescent="0.25">
      <c r="B144" s="1">
        <v>5.8</v>
      </c>
      <c r="C144" s="1">
        <v>2.7</v>
      </c>
      <c r="D144" s="1">
        <v>5.0999999999999996</v>
      </c>
      <c r="E144" s="1">
        <v>1.9</v>
      </c>
      <c r="F144" s="1" t="s">
        <v>7</v>
      </c>
      <c r="G144" s="1">
        <f t="shared" si="16"/>
        <v>0.41666666666666663</v>
      </c>
      <c r="H144" s="1">
        <f t="shared" si="17"/>
        <v>0.29166666666666669</v>
      </c>
      <c r="I144" s="1">
        <f t="shared" si="18"/>
        <v>0.69491525423728806</v>
      </c>
      <c r="J144" s="1">
        <f t="shared" si="19"/>
        <v>0.75</v>
      </c>
      <c r="K144" s="1">
        <f t="shared" si="20"/>
        <v>-5.2330764258110368E-2</v>
      </c>
      <c r="L144" s="1">
        <f t="shared" si="21"/>
        <v>-0.81982329370862439</v>
      </c>
      <c r="M144" s="1">
        <f t="shared" si="22"/>
        <v>0.76021148988639509</v>
      </c>
      <c r="N144" s="1">
        <f t="shared" si="23"/>
        <v>0.9192233540784468</v>
      </c>
    </row>
    <row r="145" spans="1:14" x14ac:dyDescent="0.25">
      <c r="B145" s="1">
        <v>6.8</v>
      </c>
      <c r="C145" s="1">
        <v>3.2</v>
      </c>
      <c r="D145" s="1">
        <v>5.9</v>
      </c>
      <c r="E145" s="1">
        <v>2.2999999999999998</v>
      </c>
      <c r="F145" s="1" t="s">
        <v>7</v>
      </c>
      <c r="G145" s="1">
        <f t="shared" si="16"/>
        <v>0.69444444444444431</v>
      </c>
      <c r="H145" s="1">
        <f t="shared" si="17"/>
        <v>0.5</v>
      </c>
      <c r="I145" s="1">
        <f t="shared" si="18"/>
        <v>0.83050847457627119</v>
      </c>
      <c r="J145" s="1">
        <f t="shared" si="19"/>
        <v>0.91666666666666663</v>
      </c>
      <c r="K145" s="1">
        <f t="shared" si="20"/>
        <v>1.1553022570828579</v>
      </c>
      <c r="L145" s="1">
        <f t="shared" si="21"/>
        <v>0.32731750905530699</v>
      </c>
      <c r="M145" s="1">
        <f t="shared" si="22"/>
        <v>1.2133927059140539</v>
      </c>
      <c r="N145" s="1">
        <f t="shared" si="23"/>
        <v>1.4439940604981123</v>
      </c>
    </row>
    <row r="146" spans="1:14" x14ac:dyDescent="0.25">
      <c r="B146" s="1">
        <v>6.7</v>
      </c>
      <c r="C146" s="1">
        <v>3.3</v>
      </c>
      <c r="D146" s="1">
        <v>5.7</v>
      </c>
      <c r="E146" s="1">
        <v>2.5</v>
      </c>
      <c r="F146" s="1" t="s">
        <v>7</v>
      </c>
      <c r="G146" s="1">
        <f t="shared" si="16"/>
        <v>0.66666666666666663</v>
      </c>
      <c r="H146" s="1">
        <f t="shared" si="17"/>
        <v>0.54166666666666652</v>
      </c>
      <c r="I146" s="1">
        <f t="shared" si="18"/>
        <v>0.79661016949152541</v>
      </c>
      <c r="J146" s="1">
        <f t="shared" si="19"/>
        <v>1</v>
      </c>
      <c r="K146" s="1">
        <f t="shared" si="20"/>
        <v>1.0345389549487614</v>
      </c>
      <c r="L146" s="1">
        <f t="shared" si="21"/>
        <v>0.55674566960809246</v>
      </c>
      <c r="M146" s="1">
        <f t="shared" si="22"/>
        <v>1.1000974019071392</v>
      </c>
      <c r="N146" s="1">
        <f t="shared" si="23"/>
        <v>1.7063794137079455</v>
      </c>
    </row>
    <row r="147" spans="1:14" x14ac:dyDescent="0.25">
      <c r="B147" s="1">
        <v>6.7</v>
      </c>
      <c r="C147" s="1">
        <v>3</v>
      </c>
      <c r="D147" s="1">
        <v>5.2</v>
      </c>
      <c r="E147" s="1">
        <v>2.2999999999999998</v>
      </c>
      <c r="F147" s="1" t="s">
        <v>7</v>
      </c>
      <c r="G147" s="1">
        <f t="shared" si="16"/>
        <v>0.66666666666666663</v>
      </c>
      <c r="H147" s="1">
        <f t="shared" si="17"/>
        <v>0.41666666666666663</v>
      </c>
      <c r="I147" s="1">
        <f t="shared" si="18"/>
        <v>0.71186440677966101</v>
      </c>
      <c r="J147" s="1">
        <f t="shared" si="19"/>
        <v>0.91666666666666663</v>
      </c>
      <c r="K147" s="1">
        <f t="shared" si="20"/>
        <v>1.0345389549487614</v>
      </c>
      <c r="L147" s="1">
        <f t="shared" si="21"/>
        <v>-0.13153881205026594</v>
      </c>
      <c r="M147" s="1">
        <f t="shared" si="22"/>
        <v>0.81685914188985265</v>
      </c>
      <c r="N147" s="1">
        <f t="shared" si="23"/>
        <v>1.4439940604981123</v>
      </c>
    </row>
    <row r="148" spans="1:14" x14ac:dyDescent="0.25">
      <c r="B148" s="1">
        <v>6.3</v>
      </c>
      <c r="C148" s="1">
        <v>2.5</v>
      </c>
      <c r="D148" s="1">
        <v>5</v>
      </c>
      <c r="E148" s="1">
        <v>1.9</v>
      </c>
      <c r="F148" s="1" t="s">
        <v>7</v>
      </c>
      <c r="G148" s="1">
        <f t="shared" si="16"/>
        <v>0.55555555555555547</v>
      </c>
      <c r="H148" s="1">
        <f t="shared" si="17"/>
        <v>0.20833333333333331</v>
      </c>
      <c r="I148" s="1">
        <f t="shared" si="18"/>
        <v>0.67796610169491522</v>
      </c>
      <c r="J148" s="1">
        <f t="shared" si="19"/>
        <v>0.75</v>
      </c>
      <c r="K148" s="1">
        <f t="shared" si="20"/>
        <v>0.55148574641237369</v>
      </c>
      <c r="L148" s="1">
        <f t="shared" si="21"/>
        <v>-1.2786796148141972</v>
      </c>
      <c r="M148" s="1">
        <f t="shared" si="22"/>
        <v>0.70356383788293797</v>
      </c>
      <c r="N148" s="1">
        <f t="shared" si="23"/>
        <v>0.9192233540784468</v>
      </c>
    </row>
    <row r="149" spans="1:14" x14ac:dyDescent="0.25">
      <c r="B149" s="1">
        <v>6.5</v>
      </c>
      <c r="C149" s="1">
        <v>3</v>
      </c>
      <c r="D149" s="1">
        <v>5.2</v>
      </c>
      <c r="E149" s="1">
        <v>2</v>
      </c>
      <c r="F149" s="1" t="s">
        <v>7</v>
      </c>
      <c r="G149" s="1">
        <f t="shared" si="16"/>
        <v>0.61111111111111105</v>
      </c>
      <c r="H149" s="1">
        <f t="shared" si="17"/>
        <v>0.41666666666666663</v>
      </c>
      <c r="I149" s="1">
        <f t="shared" si="18"/>
        <v>0.71186440677966101</v>
      </c>
      <c r="J149" s="1">
        <f t="shared" si="19"/>
        <v>0.79166666666666663</v>
      </c>
      <c r="K149" s="1">
        <f t="shared" si="20"/>
        <v>0.79301235068056763</v>
      </c>
      <c r="L149" s="1">
        <f t="shared" si="21"/>
        <v>-0.13153881205026594</v>
      </c>
      <c r="M149" s="1">
        <f t="shared" si="22"/>
        <v>0.81685914188985265</v>
      </c>
      <c r="N149" s="1">
        <f t="shared" si="23"/>
        <v>1.0504160306833634</v>
      </c>
    </row>
    <row r="150" spans="1:14" x14ac:dyDescent="0.25">
      <c r="B150" s="1">
        <v>6.2</v>
      </c>
      <c r="C150" s="1">
        <v>3.4</v>
      </c>
      <c r="D150" s="1">
        <v>5.4</v>
      </c>
      <c r="E150" s="1">
        <v>2.2999999999999998</v>
      </c>
      <c r="F150" s="1" t="s">
        <v>7</v>
      </c>
      <c r="G150" s="1">
        <f t="shared" si="16"/>
        <v>0.52777777777777779</v>
      </c>
      <c r="H150" s="1">
        <f t="shared" si="17"/>
        <v>0.58333333333333326</v>
      </c>
      <c r="I150" s="1">
        <f t="shared" si="18"/>
        <v>0.74576271186440679</v>
      </c>
      <c r="J150" s="1">
        <f t="shared" si="19"/>
        <v>0.91666666666666663</v>
      </c>
      <c r="K150" s="1">
        <f t="shared" si="20"/>
        <v>0.43072244427827733</v>
      </c>
      <c r="L150" s="1">
        <f t="shared" si="21"/>
        <v>0.78617383016087894</v>
      </c>
      <c r="M150" s="1">
        <f t="shared" si="22"/>
        <v>0.93015444589676732</v>
      </c>
      <c r="N150" s="1">
        <f t="shared" si="23"/>
        <v>1.4439940604981123</v>
      </c>
    </row>
    <row r="151" spans="1:14" x14ac:dyDescent="0.25">
      <c r="B151" s="1">
        <v>5.9</v>
      </c>
      <c r="C151" s="1">
        <v>3</v>
      </c>
      <c r="D151" s="1">
        <v>5.0999999999999996</v>
      </c>
      <c r="E151" s="1">
        <v>1.8</v>
      </c>
      <c r="F151" s="1" t="s">
        <v>7</v>
      </c>
      <c r="G151" s="1">
        <f t="shared" si="16"/>
        <v>0.44444444444444453</v>
      </c>
      <c r="H151" s="1">
        <f t="shared" si="17"/>
        <v>0.41666666666666663</v>
      </c>
      <c r="I151" s="1">
        <f t="shared" si="18"/>
        <v>0.69491525423728806</v>
      </c>
      <c r="J151" s="1">
        <f t="shared" si="19"/>
        <v>0.70833333333333337</v>
      </c>
      <c r="K151" s="1">
        <f t="shared" si="20"/>
        <v>6.843253787598709E-2</v>
      </c>
      <c r="L151" s="1">
        <f t="shared" si="21"/>
        <v>-0.13153881205026594</v>
      </c>
      <c r="M151" s="1">
        <f t="shared" si="22"/>
        <v>0.76021148988639509</v>
      </c>
      <c r="N151" s="1">
        <f t="shared" si="23"/>
        <v>0.78803067747353051</v>
      </c>
    </row>
    <row r="153" spans="1:14" x14ac:dyDescent="0.25">
      <c r="A153" s="1" t="s">
        <v>8</v>
      </c>
      <c r="B153" s="1">
        <f>MIN(B2:B151)</f>
        <v>4.3</v>
      </c>
      <c r="C153" s="1">
        <f>MIN(C2:C151)</f>
        <v>2</v>
      </c>
      <c r="D153" s="1">
        <f>MIN(D2:D151)</f>
        <v>1</v>
      </c>
      <c r="E153" s="1">
        <f>MIN(E2:E151)</f>
        <v>0.1</v>
      </c>
      <c r="G153" s="1">
        <f>MIN(G2:G151)</f>
        <v>0</v>
      </c>
      <c r="H153" s="1">
        <f>MIN(H2:H151)</f>
        <v>0</v>
      </c>
      <c r="I153" s="1">
        <f>MIN(I2:I151)</f>
        <v>0</v>
      </c>
      <c r="J153" s="1">
        <f>MIN(J2:J151)</f>
        <v>0</v>
      </c>
      <c r="K153" s="2">
        <f>MIN(K2:K151)</f>
        <v>-1.8637802962695627</v>
      </c>
      <c r="L153" s="2">
        <f t="shared" ref="L153:N153" si="24">MIN(L2:L151)</f>
        <v>-2.4258204175781288</v>
      </c>
      <c r="M153" s="2">
        <f t="shared" si="24"/>
        <v>-1.5623422422553535</v>
      </c>
      <c r="N153" s="2">
        <f t="shared" si="24"/>
        <v>-1.4422448248100488</v>
      </c>
    </row>
    <row r="154" spans="1:14" x14ac:dyDescent="0.25">
      <c r="A154" s="1" t="s">
        <v>9</v>
      </c>
      <c r="B154" s="1">
        <f>MAX(B2:B151)</f>
        <v>7.9</v>
      </c>
      <c r="C154" s="1">
        <f>MAX(C2:C151)</f>
        <v>4.4000000000000004</v>
      </c>
      <c r="D154" s="1">
        <f>MAX(D2:D151)</f>
        <v>6.9</v>
      </c>
      <c r="E154" s="1">
        <f>MAX(E2:E151)</f>
        <v>2.5</v>
      </c>
      <c r="G154" s="1">
        <f>MAX(G2:G151)</f>
        <v>1</v>
      </c>
      <c r="H154" s="1">
        <f>MAX(H2:H151)</f>
        <v>1</v>
      </c>
      <c r="I154" s="1">
        <f>MAX(I2:I151)</f>
        <v>1</v>
      </c>
      <c r="J154" s="1">
        <f>MAX(J2:J151)</f>
        <v>1</v>
      </c>
      <c r="K154" s="2">
        <f>MAX(K2:K151)</f>
        <v>2.4836985805579235</v>
      </c>
      <c r="L154" s="2">
        <f t="shared" ref="L154:N154" si="25">MAX(L2:L151)</f>
        <v>3.0804554356887426</v>
      </c>
      <c r="M154" s="2">
        <f t="shared" si="25"/>
        <v>1.7798692259486266</v>
      </c>
      <c r="N154" s="2">
        <f t="shared" si="25"/>
        <v>1.7063794137079455</v>
      </c>
    </row>
    <row r="155" spans="1:14" x14ac:dyDescent="0.25">
      <c r="A155" s="1" t="s">
        <v>10</v>
      </c>
      <c r="B155" s="1">
        <f>AVERAGE(B2:B151)</f>
        <v>5.8433333333333346</v>
      </c>
      <c r="C155" s="1">
        <f>AVERAGE(C2:C151)</f>
        <v>3.0573333333333341</v>
      </c>
      <c r="D155" s="1">
        <f>AVERAGE(D2:D151)</f>
        <v>3.7580000000000027</v>
      </c>
      <c r="E155" s="1">
        <f>AVERAGE(E2:E151)</f>
        <v>1.199333333333334</v>
      </c>
      <c r="G155" s="1">
        <f>AVERAGE(G2:G151)</f>
        <v>0.42870370370370381</v>
      </c>
      <c r="H155" s="1">
        <f>AVERAGE(H2:H151)</f>
        <v>0.44055555555555553</v>
      </c>
      <c r="I155" s="1">
        <f>AVERAGE(I2:I151)</f>
        <v>0.46745762711864414</v>
      </c>
      <c r="J155" s="1">
        <f>AVERAGE(J2:J151)</f>
        <v>0.45805555555555572</v>
      </c>
      <c r="K155" s="2">
        <f>AVERAGE(K2:K151)</f>
        <v>-1.2740734393427526E-15</v>
      </c>
      <c r="L155" s="2">
        <f t="shared" ref="L155:N155" si="26">AVERAGE(L2:L151)</f>
        <v>-1.8923751454735795E-15</v>
      </c>
      <c r="M155" s="2">
        <f t="shared" si="26"/>
        <v>-1.4891791503638767E-15</v>
      </c>
      <c r="N155" s="2">
        <f t="shared" si="26"/>
        <v>-1.2145839889399212E-15</v>
      </c>
    </row>
    <row r="156" spans="1:14" x14ac:dyDescent="0.25">
      <c r="A156" s="1" t="s">
        <v>15</v>
      </c>
      <c r="B156" s="1">
        <f>_xlfn.STDEV.S(B2:B151)</f>
        <v>0.82806612797784351</v>
      </c>
      <c r="C156" s="1">
        <f t="shared" ref="C156:E156" si="27">_xlfn.STDEV.S(C2:C151)</f>
        <v>0.43586628493668389</v>
      </c>
      <c r="D156" s="1">
        <f t="shared" si="27"/>
        <v>1.7652982332594624</v>
      </c>
      <c r="E156" s="1">
        <f t="shared" si="27"/>
        <v>0.76223766896034584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Grey</dc:creator>
  <cp:lastModifiedBy>Jhon Grey</cp:lastModifiedBy>
  <dcterms:created xsi:type="dcterms:W3CDTF">2022-12-16T15:43:02Z</dcterms:created>
  <dcterms:modified xsi:type="dcterms:W3CDTF">2022-12-16T16:03:15Z</dcterms:modified>
</cp:coreProperties>
</file>