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ji\Desktop\"/>
    </mc:Choice>
  </mc:AlternateContent>
  <xr:revisionPtr revIDLastSave="0" documentId="13_ncr:1_{0B840827-ECDE-4139-B3A6-62A9EC5936C8}" xr6:coauthVersionLast="47" xr6:coauthVersionMax="47" xr10:uidLastSave="{00000000-0000-0000-0000-000000000000}"/>
  <bookViews>
    <workbookView xWindow="-108" yWindow="-108" windowWidth="23256" windowHeight="12456" activeTab="5" xr2:uid="{9B0531C5-650D-4136-96C0-0AE6D576A22A}"/>
  </bookViews>
  <sheets>
    <sheet name="Data" sheetId="3" r:id="rId1"/>
    <sheet name="Year_wise" sheetId="4" r:id="rId2"/>
    <sheet name="Cities_wise_cum" sheetId="7" r:id="rId3"/>
    <sheet name="Cities_Seperate" sheetId="6" r:id="rId4"/>
    <sheet name="Cities" sheetId="9" r:id="rId5"/>
    <sheet name="Dashboard" sheetId="8" r:id="rId6"/>
  </sheets>
  <definedNames>
    <definedName name="_xlnm._FilterDatabase" localSheetId="4" hidden="1">Cities!$B$2:$F$2</definedName>
    <definedName name="_xlnm._FilterDatabase" localSheetId="3" hidden="1">Cities_Seperate!$B$2:$F$2</definedName>
    <definedName name="_xlnm._FilterDatabase" localSheetId="0" hidden="1">Data!$B$2:$G$342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3" l="1"/>
  <c r="F1" i="3"/>
  <c r="E1" i="3"/>
  <c r="E34" i="4"/>
  <c r="E30" i="4"/>
  <c r="E26" i="4"/>
  <c r="E22" i="4"/>
  <c r="D19" i="4"/>
  <c r="E18" i="4"/>
  <c r="D15" i="4"/>
  <c r="E14" i="4"/>
  <c r="D11" i="4"/>
  <c r="E10" i="4"/>
  <c r="D7" i="4"/>
  <c r="E6" i="4"/>
  <c r="E3" i="4"/>
  <c r="D3" i="4"/>
  <c r="C5" i="4"/>
  <c r="C12" i="4"/>
  <c r="C13" i="4"/>
  <c r="C20" i="4"/>
  <c r="C21" i="4"/>
  <c r="C28" i="4"/>
  <c r="C29" i="4"/>
  <c r="C36" i="4"/>
  <c r="C4" i="4"/>
  <c r="C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E36" i="4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E7" i="4" l="1"/>
  <c r="E11" i="4"/>
  <c r="E19" i="4"/>
  <c r="E23" i="4"/>
  <c r="E27" i="4"/>
  <c r="E31" i="4"/>
  <c r="E35" i="4"/>
  <c r="C34" i="4"/>
  <c r="C26" i="4"/>
  <c r="C18" i="4"/>
  <c r="C10" i="4"/>
  <c r="D4" i="4"/>
  <c r="D8" i="4"/>
  <c r="D12" i="4"/>
  <c r="D16" i="4"/>
  <c r="D20" i="4"/>
  <c r="D24" i="4"/>
  <c r="D28" i="4"/>
  <c r="D32" i="4"/>
  <c r="D36" i="4"/>
  <c r="D23" i="4"/>
  <c r="D27" i="4"/>
  <c r="D31" i="4"/>
  <c r="D35" i="4"/>
  <c r="C35" i="4"/>
  <c r="C27" i="4"/>
  <c r="C19" i="4"/>
  <c r="C11" i="4"/>
  <c r="E15" i="4"/>
  <c r="C33" i="4"/>
  <c r="C25" i="4"/>
  <c r="C17" i="4"/>
  <c r="C9" i="4"/>
  <c r="E4" i="4"/>
  <c r="E8" i="4"/>
  <c r="E12" i="4"/>
  <c r="E16" i="4"/>
  <c r="E20" i="4"/>
  <c r="E24" i="4"/>
  <c r="E28" i="4"/>
  <c r="E32" i="4"/>
  <c r="C32" i="4"/>
  <c r="C24" i="4"/>
  <c r="C16" i="4"/>
  <c r="C8" i="4"/>
  <c r="D5" i="4"/>
  <c r="D9" i="4"/>
  <c r="D13" i="4"/>
  <c r="D17" i="4"/>
  <c r="D21" i="4"/>
  <c r="D25" i="4"/>
  <c r="D29" i="4"/>
  <c r="D33" i="4"/>
  <c r="C31" i="4"/>
  <c r="C23" i="4"/>
  <c r="C15" i="4"/>
  <c r="C7" i="4"/>
  <c r="E5" i="4"/>
  <c r="E9" i="4"/>
  <c r="E13" i="4"/>
  <c r="E17" i="4"/>
  <c r="E21" i="4"/>
  <c r="E25" i="4"/>
  <c r="E29" i="4"/>
  <c r="E33" i="4"/>
  <c r="C30" i="4"/>
  <c r="C22" i="4"/>
  <c r="C14" i="4"/>
  <c r="C6" i="4"/>
  <c r="D6" i="4"/>
  <c r="D10" i="4"/>
  <c r="D14" i="4"/>
  <c r="D18" i="4"/>
  <c r="D22" i="4"/>
  <c r="D26" i="4"/>
  <c r="D30" i="4"/>
  <c r="D34" i="4"/>
</calcChain>
</file>

<file path=xl/sharedStrings.xml><?xml version="1.0" encoding="utf-8"?>
<sst xmlns="http://schemas.openxmlformats.org/spreadsheetml/2006/main" count="1099" uniqueCount="16">
  <si>
    <t>S.No</t>
  </si>
  <si>
    <t>Top Tier Cities in India</t>
  </si>
  <si>
    <t>ICU_Beds</t>
  </si>
  <si>
    <t>General_Beds</t>
  </si>
  <si>
    <t>Number_Of_Hospitals</t>
  </si>
  <si>
    <t>Lucknow</t>
  </si>
  <si>
    <t>Mumbai</t>
  </si>
  <si>
    <t>Delhi</t>
  </si>
  <si>
    <t>Bengaluru</t>
  </si>
  <si>
    <t>Chennai</t>
  </si>
  <si>
    <t>Hyderabad</t>
  </si>
  <si>
    <t>Kolkata</t>
  </si>
  <si>
    <t>Pune</t>
  </si>
  <si>
    <t>Ahmedabad</t>
  </si>
  <si>
    <t>Year</t>
  </si>
  <si>
    <t>Jaipur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</si>
</sst>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Yearly Wise Trend - Hospitals, Beds </a:t>
            </a:r>
          </a:p>
        </c:rich>
      </c:tx>
      <c:overlay val="0"/>
      <c:spPr>
        <a:solidFill>
          <a:srgbClr val="FFFF9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Year_wise!$C$2</c:f>
              <c:strCache>
                <c:ptCount val="1"/>
                <c:pt idx="0">
                  <c:v> Number_Of_Hospitals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Year_wise!$B$3:$B$36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Year_wise!$C$3:$C$36</c:f>
              <c:numCache>
                <c:formatCode>General</c:formatCode>
                <c:ptCount val="34"/>
                <c:pt idx="0">
                  <c:v>3980</c:v>
                </c:pt>
                <c:pt idx="1">
                  <c:v>4980</c:v>
                </c:pt>
                <c:pt idx="2">
                  <c:v>5450</c:v>
                </c:pt>
                <c:pt idx="3">
                  <c:v>1725</c:v>
                </c:pt>
                <c:pt idx="4">
                  <c:v>1900</c:v>
                </c:pt>
                <c:pt idx="5">
                  <c:v>2425</c:v>
                </c:pt>
                <c:pt idx="6">
                  <c:v>2260</c:v>
                </c:pt>
                <c:pt idx="7">
                  <c:v>560</c:v>
                </c:pt>
                <c:pt idx="8">
                  <c:v>610</c:v>
                </c:pt>
                <c:pt idx="9">
                  <c:v>660</c:v>
                </c:pt>
                <c:pt idx="10">
                  <c:v>710</c:v>
                </c:pt>
                <c:pt idx="11">
                  <c:v>760</c:v>
                </c:pt>
                <c:pt idx="12">
                  <c:v>5180</c:v>
                </c:pt>
                <c:pt idx="13">
                  <c:v>5650</c:v>
                </c:pt>
                <c:pt idx="14">
                  <c:v>5180</c:v>
                </c:pt>
                <c:pt idx="15">
                  <c:v>5630</c:v>
                </c:pt>
                <c:pt idx="16">
                  <c:v>6030</c:v>
                </c:pt>
                <c:pt idx="17">
                  <c:v>5800</c:v>
                </c:pt>
                <c:pt idx="18">
                  <c:v>6720</c:v>
                </c:pt>
                <c:pt idx="19">
                  <c:v>7640</c:v>
                </c:pt>
                <c:pt idx="20">
                  <c:v>3125</c:v>
                </c:pt>
                <c:pt idx="21">
                  <c:v>5800</c:v>
                </c:pt>
                <c:pt idx="22">
                  <c:v>5150</c:v>
                </c:pt>
                <c:pt idx="23">
                  <c:v>5150</c:v>
                </c:pt>
                <c:pt idx="24">
                  <c:v>6000</c:v>
                </c:pt>
                <c:pt idx="25">
                  <c:v>6850</c:v>
                </c:pt>
                <c:pt idx="26">
                  <c:v>5180</c:v>
                </c:pt>
                <c:pt idx="27">
                  <c:v>5630</c:v>
                </c:pt>
                <c:pt idx="28">
                  <c:v>5800</c:v>
                </c:pt>
                <c:pt idx="29">
                  <c:v>6300</c:v>
                </c:pt>
                <c:pt idx="30">
                  <c:v>5330</c:v>
                </c:pt>
                <c:pt idx="31">
                  <c:v>5180</c:v>
                </c:pt>
                <c:pt idx="32">
                  <c:v>6080</c:v>
                </c:pt>
                <c:pt idx="33">
                  <c:v>8780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8-435D-BF7F-FE4B42797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959280"/>
        <c:axId val="942955920"/>
      </c:lineChart>
      <c:lineChart>
        <c:grouping val="standard"/>
        <c:varyColors val="0"/>
        <c:ser>
          <c:idx val="1"/>
          <c:order val="1"/>
          <c:tx>
            <c:strRef>
              <c:f>Year_wise!$D$2</c:f>
              <c:strCache>
                <c:ptCount val="1"/>
                <c:pt idx="0">
                  <c:v> General_Beds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Year_wise!$B$3:$B$36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Year_wise!$D$3:$D$36</c:f>
              <c:numCache>
                <c:formatCode>General</c:formatCode>
                <c:ptCount val="34"/>
                <c:pt idx="0">
                  <c:v>67300</c:v>
                </c:pt>
                <c:pt idx="1">
                  <c:v>84600</c:v>
                </c:pt>
                <c:pt idx="2">
                  <c:v>93500</c:v>
                </c:pt>
                <c:pt idx="3">
                  <c:v>74000</c:v>
                </c:pt>
                <c:pt idx="4">
                  <c:v>86500</c:v>
                </c:pt>
                <c:pt idx="5">
                  <c:v>85000</c:v>
                </c:pt>
                <c:pt idx="6">
                  <c:v>104000</c:v>
                </c:pt>
                <c:pt idx="7">
                  <c:v>71500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  <c:pt idx="11">
                  <c:v>111000</c:v>
                </c:pt>
                <c:pt idx="12">
                  <c:v>186200</c:v>
                </c:pt>
                <c:pt idx="13">
                  <c:v>200250</c:v>
                </c:pt>
                <c:pt idx="14">
                  <c:v>363200</c:v>
                </c:pt>
                <c:pt idx="15">
                  <c:v>393200</c:v>
                </c:pt>
                <c:pt idx="16">
                  <c:v>412700</c:v>
                </c:pt>
                <c:pt idx="17">
                  <c:v>108000</c:v>
                </c:pt>
                <c:pt idx="18">
                  <c:v>119400</c:v>
                </c:pt>
                <c:pt idx="19">
                  <c:v>130800</c:v>
                </c:pt>
                <c:pt idx="20">
                  <c:v>99000</c:v>
                </c:pt>
                <c:pt idx="21">
                  <c:v>159000</c:v>
                </c:pt>
                <c:pt idx="22">
                  <c:v>205500</c:v>
                </c:pt>
                <c:pt idx="23">
                  <c:v>105000</c:v>
                </c:pt>
                <c:pt idx="24">
                  <c:v>117000</c:v>
                </c:pt>
                <c:pt idx="25">
                  <c:v>133000</c:v>
                </c:pt>
                <c:pt idx="26">
                  <c:v>130200</c:v>
                </c:pt>
                <c:pt idx="27">
                  <c:v>146700</c:v>
                </c:pt>
                <c:pt idx="28">
                  <c:v>206000</c:v>
                </c:pt>
                <c:pt idx="29">
                  <c:v>220500</c:v>
                </c:pt>
                <c:pt idx="30">
                  <c:v>1053200</c:v>
                </c:pt>
                <c:pt idx="31">
                  <c:v>186200</c:v>
                </c:pt>
                <c:pt idx="32">
                  <c:v>294200</c:v>
                </c:pt>
                <c:pt idx="33">
                  <c:v>438200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8-435D-BF7F-FE4B427977C7}"/>
            </c:ext>
          </c:extLst>
        </c:ser>
        <c:ser>
          <c:idx val="2"/>
          <c:order val="2"/>
          <c:tx>
            <c:strRef>
              <c:f>Year_wise!$E$2</c:f>
              <c:strCache>
                <c:ptCount val="1"/>
                <c:pt idx="0">
                  <c:v> ICU_Beds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Year_wise!$B$3:$B$36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Year_wise!$E$3:$E$36</c:f>
              <c:numCache>
                <c:formatCode>General</c:formatCode>
                <c:ptCount val="34"/>
                <c:pt idx="0">
                  <c:v>3430</c:v>
                </c:pt>
                <c:pt idx="1">
                  <c:v>4280</c:v>
                </c:pt>
                <c:pt idx="2">
                  <c:v>4750</c:v>
                </c:pt>
                <c:pt idx="3">
                  <c:v>2375</c:v>
                </c:pt>
                <c:pt idx="4">
                  <c:v>2920</c:v>
                </c:pt>
                <c:pt idx="5">
                  <c:v>2625</c:v>
                </c:pt>
                <c:pt idx="6">
                  <c:v>3500</c:v>
                </c:pt>
                <c:pt idx="7">
                  <c:v>8800</c:v>
                </c:pt>
                <c:pt idx="8">
                  <c:v>9950</c:v>
                </c:pt>
                <c:pt idx="9">
                  <c:v>11100</c:v>
                </c:pt>
                <c:pt idx="10">
                  <c:v>12300</c:v>
                </c:pt>
                <c:pt idx="11">
                  <c:v>13500</c:v>
                </c:pt>
                <c:pt idx="12">
                  <c:v>37000</c:v>
                </c:pt>
                <c:pt idx="13">
                  <c:v>40050</c:v>
                </c:pt>
                <c:pt idx="14">
                  <c:v>18400</c:v>
                </c:pt>
                <c:pt idx="15">
                  <c:v>19950</c:v>
                </c:pt>
                <c:pt idx="16">
                  <c:v>21425</c:v>
                </c:pt>
                <c:pt idx="17">
                  <c:v>21500</c:v>
                </c:pt>
                <c:pt idx="18">
                  <c:v>24050</c:v>
                </c:pt>
                <c:pt idx="19">
                  <c:v>26350</c:v>
                </c:pt>
                <c:pt idx="20">
                  <c:v>3375</c:v>
                </c:pt>
                <c:pt idx="21">
                  <c:v>42000</c:v>
                </c:pt>
                <c:pt idx="22">
                  <c:v>41500</c:v>
                </c:pt>
                <c:pt idx="23">
                  <c:v>21000</c:v>
                </c:pt>
                <c:pt idx="24">
                  <c:v>24500</c:v>
                </c:pt>
                <c:pt idx="25">
                  <c:v>28250</c:v>
                </c:pt>
                <c:pt idx="26">
                  <c:v>18650</c:v>
                </c:pt>
                <c:pt idx="27">
                  <c:v>21650</c:v>
                </c:pt>
                <c:pt idx="28">
                  <c:v>40550</c:v>
                </c:pt>
                <c:pt idx="29">
                  <c:v>43950</c:v>
                </c:pt>
                <c:pt idx="30">
                  <c:v>42400</c:v>
                </c:pt>
                <c:pt idx="31">
                  <c:v>37000</c:v>
                </c:pt>
                <c:pt idx="32">
                  <c:v>58600</c:v>
                </c:pt>
                <c:pt idx="33">
                  <c:v>87400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8-435D-BF7F-FE4B42797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960720"/>
        <c:axId val="942947760"/>
      </c:lineChart>
      <c:catAx>
        <c:axId val="94295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5920"/>
        <c:crosses val="autoZero"/>
        <c:auto val="1"/>
        <c:lblAlgn val="ctr"/>
        <c:lblOffset val="100"/>
        <c:noMultiLvlLbl val="0"/>
      </c:catAx>
      <c:valAx>
        <c:axId val="9429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9280"/>
        <c:crosses val="autoZero"/>
        <c:crossBetween val="between"/>
      </c:valAx>
      <c:valAx>
        <c:axId val="942947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60720"/>
        <c:crosses val="max"/>
        <c:crossBetween val="between"/>
      </c:valAx>
      <c:catAx>
        <c:axId val="94296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2947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Ahmedabad</a:t>
            </a:r>
          </a:p>
        </c:rich>
      </c:tx>
      <c:overlay val="0"/>
      <c:spPr>
        <a:solidFill>
          <a:srgbClr val="FFFF9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Cities!$AT$2</c:f>
              <c:strCache>
                <c:ptCount val="1"/>
                <c:pt idx="0">
                  <c:v> Number_Of_Hospitals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Cities!$AT$3:$AT$36</c:f>
              <c:numCache>
                <c:formatCode>_ * #,##0_ ;_ * \-#,##0_ ;_ * "-"??_ ;_ @_ </c:formatCode>
                <c:ptCount val="34"/>
                <c:pt idx="0">
                  <c:v>80</c:v>
                </c:pt>
                <c:pt idx="1">
                  <c:v>180</c:v>
                </c:pt>
                <c:pt idx="2">
                  <c:v>225</c:v>
                </c:pt>
                <c:pt idx="3">
                  <c:v>75</c:v>
                </c:pt>
                <c:pt idx="4">
                  <c:v>85</c:v>
                </c:pt>
                <c:pt idx="5">
                  <c:v>100</c:v>
                </c:pt>
                <c:pt idx="6">
                  <c:v>105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200</c:v>
                </c:pt>
                <c:pt idx="13">
                  <c:v>250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  <c:pt idx="20">
                  <c:v>150</c:v>
                </c:pt>
                <c:pt idx="21">
                  <c:v>300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300</c:v>
                </c:pt>
                <c:pt idx="26">
                  <c:v>200</c:v>
                </c:pt>
                <c:pt idx="27">
                  <c:v>250</c:v>
                </c:pt>
                <c:pt idx="28">
                  <c:v>300</c:v>
                </c:pt>
                <c:pt idx="29">
                  <c:v>350</c:v>
                </c:pt>
                <c:pt idx="30">
                  <c:v>250</c:v>
                </c:pt>
                <c:pt idx="31">
                  <c:v>200</c:v>
                </c:pt>
                <c:pt idx="32">
                  <c:v>300</c:v>
                </c:pt>
                <c:pt idx="3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E-420A-8B7E-9AF4D9F21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95344"/>
        <c:axId val="1038791024"/>
      </c:lineChart>
      <c:lineChart>
        <c:grouping val="standard"/>
        <c:varyColors val="0"/>
        <c:ser>
          <c:idx val="1"/>
          <c:order val="1"/>
          <c:tx>
            <c:strRef>
              <c:f>Cities!$AU$2</c:f>
              <c:strCache>
                <c:ptCount val="1"/>
                <c:pt idx="0">
                  <c:v> General_Beds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Cities!$AU$3:$AU$36</c:f>
              <c:numCache>
                <c:formatCode>_ * #,##0_ ;_ * \-#,##0_ ;_ * "-"??_ ;_ @_ </c:formatCode>
                <c:ptCount val="34"/>
                <c:pt idx="0">
                  <c:v>1800</c:v>
                </c:pt>
                <c:pt idx="1">
                  <c:v>3600</c:v>
                </c:pt>
                <c:pt idx="2">
                  <c:v>4500</c:v>
                </c:pt>
                <c:pt idx="3">
                  <c:v>3000</c:v>
                </c:pt>
                <c:pt idx="4">
                  <c:v>4250</c:v>
                </c:pt>
                <c:pt idx="5">
                  <c:v>4000</c:v>
                </c:pt>
                <c:pt idx="6">
                  <c:v>5250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6000</c:v>
                </c:pt>
                <c:pt idx="13">
                  <c:v>7500</c:v>
                </c:pt>
                <c:pt idx="14">
                  <c:v>10000</c:v>
                </c:pt>
                <c:pt idx="15">
                  <c:v>11000</c:v>
                </c:pt>
                <c:pt idx="16">
                  <c:v>12000</c:v>
                </c:pt>
                <c:pt idx="17">
                  <c:v>5000</c:v>
                </c:pt>
                <c:pt idx="18">
                  <c:v>6000</c:v>
                </c:pt>
                <c:pt idx="19">
                  <c:v>7000</c:v>
                </c:pt>
                <c:pt idx="20">
                  <c:v>5000</c:v>
                </c:pt>
                <c:pt idx="21">
                  <c:v>10000</c:v>
                </c:pt>
                <c:pt idx="22">
                  <c:v>8000</c:v>
                </c:pt>
                <c:pt idx="23">
                  <c:v>5000</c:v>
                </c:pt>
                <c:pt idx="24">
                  <c:v>6000</c:v>
                </c:pt>
                <c:pt idx="25">
                  <c:v>7000</c:v>
                </c:pt>
                <c:pt idx="26">
                  <c:v>5000</c:v>
                </c:pt>
                <c:pt idx="27">
                  <c:v>6500</c:v>
                </c:pt>
                <c:pt idx="28">
                  <c:v>8000</c:v>
                </c:pt>
                <c:pt idx="29">
                  <c:v>9000</c:v>
                </c:pt>
                <c:pt idx="30">
                  <c:v>50000</c:v>
                </c:pt>
                <c:pt idx="31">
                  <c:v>6000</c:v>
                </c:pt>
                <c:pt idx="32">
                  <c:v>12000</c:v>
                </c:pt>
                <c:pt idx="33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E-420A-8B7E-9AF4D9F2146E}"/>
            </c:ext>
          </c:extLst>
        </c:ser>
        <c:ser>
          <c:idx val="2"/>
          <c:order val="2"/>
          <c:tx>
            <c:strRef>
              <c:f>Cities!$AV$2</c:f>
              <c:strCache>
                <c:ptCount val="1"/>
                <c:pt idx="0">
                  <c:v> ICU_Beds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Cities!$AV$3:$AV$36</c:f>
              <c:numCache>
                <c:formatCode>_ * #,##0_ ;_ * \-#,##0_ ;_ * "-"??_ ;_ @_ </c:formatCode>
                <c:ptCount val="34"/>
                <c:pt idx="0">
                  <c:v>80</c:v>
                </c:pt>
                <c:pt idx="1">
                  <c:v>180</c:v>
                </c:pt>
                <c:pt idx="2">
                  <c:v>225</c:v>
                </c:pt>
                <c:pt idx="3">
                  <c:v>75</c:v>
                </c:pt>
                <c:pt idx="4">
                  <c:v>115</c:v>
                </c:pt>
                <c:pt idx="5">
                  <c:v>100</c:v>
                </c:pt>
                <c:pt idx="6">
                  <c:v>115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1200</c:v>
                </c:pt>
                <c:pt idx="13">
                  <c:v>1500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1000</c:v>
                </c:pt>
                <c:pt idx="18">
                  <c:v>1100</c:v>
                </c:pt>
                <c:pt idx="19">
                  <c:v>1200</c:v>
                </c:pt>
                <c:pt idx="20">
                  <c:v>150</c:v>
                </c:pt>
                <c:pt idx="21">
                  <c:v>2000</c:v>
                </c:pt>
                <c:pt idx="22">
                  <c:v>2000</c:v>
                </c:pt>
                <c:pt idx="23">
                  <c:v>1000</c:v>
                </c:pt>
                <c:pt idx="24">
                  <c:v>1250</c:v>
                </c:pt>
                <c:pt idx="25">
                  <c:v>1500</c:v>
                </c:pt>
                <c:pt idx="26">
                  <c:v>500</c:v>
                </c:pt>
                <c:pt idx="27">
                  <c:v>625</c:v>
                </c:pt>
                <c:pt idx="28">
                  <c:v>1500</c:v>
                </c:pt>
                <c:pt idx="29">
                  <c:v>1800</c:v>
                </c:pt>
                <c:pt idx="30">
                  <c:v>2000</c:v>
                </c:pt>
                <c:pt idx="31">
                  <c:v>1200</c:v>
                </c:pt>
                <c:pt idx="32">
                  <c:v>2400</c:v>
                </c:pt>
                <c:pt idx="33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E-420A-8B7E-9AF4D9F21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86224"/>
        <c:axId val="1038776624"/>
      </c:lineChart>
      <c:catAx>
        <c:axId val="10387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1024"/>
        <c:crosses val="autoZero"/>
        <c:auto val="1"/>
        <c:lblAlgn val="ctr"/>
        <c:lblOffset val="100"/>
        <c:noMultiLvlLbl val="0"/>
      </c:catAx>
      <c:valAx>
        <c:axId val="10387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5344"/>
        <c:crosses val="autoZero"/>
        <c:crossBetween val="between"/>
      </c:valAx>
      <c:valAx>
        <c:axId val="1038776624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86224"/>
        <c:crosses val="max"/>
        <c:crossBetween val="between"/>
      </c:valAx>
      <c:catAx>
        <c:axId val="103878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77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Lucknow</a:t>
            </a:r>
          </a:p>
        </c:rich>
      </c:tx>
      <c:overlay val="0"/>
      <c:spPr>
        <a:solidFill>
          <a:srgbClr val="FFFF9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Cities!$AZ$2</c:f>
              <c:strCache>
                <c:ptCount val="1"/>
                <c:pt idx="0">
                  <c:v> Number_Of_Hospitals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Cities!$AZ$3:$AZ$36</c:f>
              <c:numCache>
                <c:formatCode>_ * #,##0_ ;_ * \-#,##0_ ;_ * "-"??_ ;_ @_ </c:formatCode>
                <c:ptCount val="34"/>
                <c:pt idx="0">
                  <c:v>60</c:v>
                </c:pt>
                <c:pt idx="1">
                  <c:v>160</c:v>
                </c:pt>
                <c:pt idx="2">
                  <c:v>200</c:v>
                </c:pt>
                <c:pt idx="3">
                  <c:v>50</c:v>
                </c:pt>
                <c:pt idx="4">
                  <c:v>60</c:v>
                </c:pt>
                <c:pt idx="5">
                  <c:v>75</c:v>
                </c:pt>
                <c:pt idx="6">
                  <c:v>80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100</c:v>
                </c:pt>
                <c:pt idx="13">
                  <c:v>150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100</c:v>
                </c:pt>
                <c:pt idx="21">
                  <c:v>200</c:v>
                </c:pt>
                <c:pt idx="22">
                  <c:v>100</c:v>
                </c:pt>
                <c:pt idx="23">
                  <c:v>100</c:v>
                </c:pt>
                <c:pt idx="24">
                  <c:v>150</c:v>
                </c:pt>
                <c:pt idx="25">
                  <c:v>200</c:v>
                </c:pt>
                <c:pt idx="26">
                  <c:v>100</c:v>
                </c:pt>
                <c:pt idx="27">
                  <c:v>150</c:v>
                </c:pt>
                <c:pt idx="28">
                  <c:v>200</c:v>
                </c:pt>
                <c:pt idx="29">
                  <c:v>250</c:v>
                </c:pt>
                <c:pt idx="30">
                  <c:v>200</c:v>
                </c:pt>
                <c:pt idx="31">
                  <c:v>100</c:v>
                </c:pt>
                <c:pt idx="32">
                  <c:v>200</c:v>
                </c:pt>
                <c:pt idx="3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C-4A6B-B014-68CF745C9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95344"/>
        <c:axId val="1038791024"/>
      </c:lineChart>
      <c:lineChart>
        <c:grouping val="standard"/>
        <c:varyColors val="0"/>
        <c:ser>
          <c:idx val="1"/>
          <c:order val="1"/>
          <c:tx>
            <c:strRef>
              <c:f>Cities!$BA$2</c:f>
              <c:strCache>
                <c:ptCount val="1"/>
                <c:pt idx="0">
                  <c:v> General_Beds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Cities!$BA$3:$BA$36</c:f>
              <c:numCache>
                <c:formatCode>_ * #,##0_ ;_ * \-#,##0_ ;_ * "-"??_ ;_ @_ </c:formatCode>
                <c:ptCount val="34"/>
                <c:pt idx="0">
                  <c:v>1200</c:v>
                </c:pt>
                <c:pt idx="1">
                  <c:v>3200</c:v>
                </c:pt>
                <c:pt idx="2">
                  <c:v>4000</c:v>
                </c:pt>
                <c:pt idx="3">
                  <c:v>2000</c:v>
                </c:pt>
                <c:pt idx="4">
                  <c:v>3000</c:v>
                </c:pt>
                <c:pt idx="5">
                  <c:v>3000</c:v>
                </c:pt>
                <c:pt idx="6">
                  <c:v>4000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4000</c:v>
                </c:pt>
                <c:pt idx="13">
                  <c:v>5000</c:v>
                </c:pt>
                <c:pt idx="14">
                  <c:v>5000</c:v>
                </c:pt>
                <c:pt idx="15">
                  <c:v>6500</c:v>
                </c:pt>
                <c:pt idx="16">
                  <c:v>7000</c:v>
                </c:pt>
                <c:pt idx="17">
                  <c:v>4000</c:v>
                </c:pt>
                <c:pt idx="18">
                  <c:v>5000</c:v>
                </c:pt>
                <c:pt idx="19">
                  <c:v>6000</c:v>
                </c:pt>
                <c:pt idx="20">
                  <c:v>4000</c:v>
                </c:pt>
                <c:pt idx="21">
                  <c:v>8000</c:v>
                </c:pt>
                <c:pt idx="22">
                  <c:v>5000</c:v>
                </c:pt>
                <c:pt idx="23">
                  <c:v>3000</c:v>
                </c:pt>
                <c:pt idx="24">
                  <c:v>4000</c:v>
                </c:pt>
                <c:pt idx="25">
                  <c:v>5000</c:v>
                </c:pt>
                <c:pt idx="26">
                  <c:v>2500</c:v>
                </c:pt>
                <c:pt idx="27">
                  <c:v>3500</c:v>
                </c:pt>
                <c:pt idx="28">
                  <c:v>5000</c:v>
                </c:pt>
                <c:pt idx="29">
                  <c:v>6250</c:v>
                </c:pt>
                <c:pt idx="30">
                  <c:v>40000</c:v>
                </c:pt>
                <c:pt idx="31">
                  <c:v>4000</c:v>
                </c:pt>
                <c:pt idx="32">
                  <c:v>9000</c:v>
                </c:pt>
                <c:pt idx="33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C-4A6B-B014-68CF745C9FD1}"/>
            </c:ext>
          </c:extLst>
        </c:ser>
        <c:ser>
          <c:idx val="2"/>
          <c:order val="2"/>
          <c:tx>
            <c:strRef>
              <c:f>Cities!$BB$2</c:f>
              <c:strCache>
                <c:ptCount val="1"/>
                <c:pt idx="0">
                  <c:v> ICU_Beds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Cities!$BB$3:$BB$36</c:f>
              <c:numCache>
                <c:formatCode>_ * #,##0_ ;_ * \-#,##0_ ;_ * "-"??_ ;_ @_ </c:formatCode>
                <c:ptCount val="34"/>
                <c:pt idx="0">
                  <c:v>60</c:v>
                </c:pt>
                <c:pt idx="1">
                  <c:v>160</c:v>
                </c:pt>
                <c:pt idx="2">
                  <c:v>200</c:v>
                </c:pt>
                <c:pt idx="3">
                  <c:v>50</c:v>
                </c:pt>
                <c:pt idx="4">
                  <c:v>90</c:v>
                </c:pt>
                <c:pt idx="5">
                  <c:v>75</c:v>
                </c:pt>
                <c:pt idx="6">
                  <c:v>80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800</c:v>
                </c:pt>
                <c:pt idx="13">
                  <c:v>1000</c:v>
                </c:pt>
                <c:pt idx="14">
                  <c:v>250</c:v>
                </c:pt>
                <c:pt idx="15">
                  <c:v>325</c:v>
                </c:pt>
                <c:pt idx="16">
                  <c:v>350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100</c:v>
                </c:pt>
                <c:pt idx="21">
                  <c:v>1000</c:v>
                </c:pt>
                <c:pt idx="22">
                  <c:v>1000</c:v>
                </c:pt>
                <c:pt idx="23">
                  <c:v>500</c:v>
                </c:pt>
                <c:pt idx="24">
                  <c:v>750</c:v>
                </c:pt>
                <c:pt idx="25">
                  <c:v>1000</c:v>
                </c:pt>
                <c:pt idx="26">
                  <c:v>250</c:v>
                </c:pt>
                <c:pt idx="27">
                  <c:v>375</c:v>
                </c:pt>
                <c:pt idx="28">
                  <c:v>1000</c:v>
                </c:pt>
                <c:pt idx="29">
                  <c:v>1250</c:v>
                </c:pt>
                <c:pt idx="30">
                  <c:v>1500</c:v>
                </c:pt>
                <c:pt idx="31">
                  <c:v>800</c:v>
                </c:pt>
                <c:pt idx="32">
                  <c:v>1800</c:v>
                </c:pt>
                <c:pt idx="33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C-4A6B-B014-68CF745C9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86224"/>
        <c:axId val="1038776624"/>
      </c:lineChart>
      <c:catAx>
        <c:axId val="10387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1024"/>
        <c:crosses val="autoZero"/>
        <c:auto val="1"/>
        <c:lblAlgn val="ctr"/>
        <c:lblOffset val="100"/>
        <c:noMultiLvlLbl val="0"/>
      </c:catAx>
      <c:valAx>
        <c:axId val="10387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5344"/>
        <c:crosses val="autoZero"/>
        <c:crossBetween val="between"/>
      </c:valAx>
      <c:valAx>
        <c:axId val="1038776624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86224"/>
        <c:crosses val="max"/>
        <c:crossBetween val="between"/>
      </c:valAx>
      <c:catAx>
        <c:axId val="103878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77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Jaipur</a:t>
            </a:r>
          </a:p>
        </c:rich>
      </c:tx>
      <c:overlay val="0"/>
      <c:spPr>
        <a:solidFill>
          <a:srgbClr val="FFFF9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Cities!$BF$2</c:f>
              <c:strCache>
                <c:ptCount val="1"/>
                <c:pt idx="0">
                  <c:v> Number_Of_Hospitals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Cities!$BF$3:$BF$36</c:f>
              <c:numCache>
                <c:formatCode>_ * #,##0_ ;_ * \-#,##0_ ;_ * "-"??_ ;_ @_ </c:formatCode>
                <c:ptCount val="34"/>
                <c:pt idx="0">
                  <c:v>40</c:v>
                </c:pt>
                <c:pt idx="1">
                  <c:v>140</c:v>
                </c:pt>
                <c:pt idx="2">
                  <c:v>175</c:v>
                </c:pt>
                <c:pt idx="3">
                  <c:v>50</c:v>
                </c:pt>
                <c:pt idx="4">
                  <c:v>60</c:v>
                </c:pt>
                <c:pt idx="5">
                  <c:v>50</c:v>
                </c:pt>
                <c:pt idx="6">
                  <c:v>80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80</c:v>
                </c:pt>
                <c:pt idx="13">
                  <c:v>100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140</c:v>
                </c:pt>
                <c:pt idx="20">
                  <c:v>75</c:v>
                </c:pt>
                <c:pt idx="21">
                  <c:v>100</c:v>
                </c:pt>
                <c:pt idx="22">
                  <c:v>50</c:v>
                </c:pt>
                <c:pt idx="23">
                  <c:v>50</c:v>
                </c:pt>
                <c:pt idx="24">
                  <c:v>100</c:v>
                </c:pt>
                <c:pt idx="25">
                  <c:v>150</c:v>
                </c:pt>
                <c:pt idx="26">
                  <c:v>80</c:v>
                </c:pt>
                <c:pt idx="27">
                  <c:v>80</c:v>
                </c:pt>
                <c:pt idx="28">
                  <c:v>100</c:v>
                </c:pt>
                <c:pt idx="29">
                  <c:v>150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F-4D6E-8B8F-E433032A5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95344"/>
        <c:axId val="1038791024"/>
      </c:lineChart>
      <c:lineChart>
        <c:grouping val="standard"/>
        <c:varyColors val="0"/>
        <c:ser>
          <c:idx val="1"/>
          <c:order val="1"/>
          <c:tx>
            <c:strRef>
              <c:f>Cities!$BG$2</c:f>
              <c:strCache>
                <c:ptCount val="1"/>
                <c:pt idx="0">
                  <c:v> General_Beds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Cities!$BG$3:$BG$36</c:f>
              <c:numCache>
                <c:formatCode>_ * #,##0_ ;_ * \-#,##0_ ;_ * "-"??_ ;_ @_ </c:formatCode>
                <c:ptCount val="34"/>
                <c:pt idx="0">
                  <c:v>800</c:v>
                </c:pt>
                <c:pt idx="1">
                  <c:v>2800</c:v>
                </c:pt>
                <c:pt idx="2">
                  <c:v>3500</c:v>
                </c:pt>
                <c:pt idx="3">
                  <c:v>2000</c:v>
                </c:pt>
                <c:pt idx="4">
                  <c:v>3000</c:v>
                </c:pt>
                <c:pt idx="5">
                  <c:v>2000</c:v>
                </c:pt>
                <c:pt idx="6">
                  <c:v>4000</c:v>
                </c:pt>
                <c:pt idx="7">
                  <c:v>2500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3200</c:v>
                </c:pt>
                <c:pt idx="13">
                  <c:v>3500</c:v>
                </c:pt>
                <c:pt idx="14">
                  <c:v>3200</c:v>
                </c:pt>
                <c:pt idx="15">
                  <c:v>3200</c:v>
                </c:pt>
                <c:pt idx="16">
                  <c:v>3200</c:v>
                </c:pt>
                <c:pt idx="17">
                  <c:v>2000</c:v>
                </c:pt>
                <c:pt idx="18">
                  <c:v>2400</c:v>
                </c:pt>
                <c:pt idx="19">
                  <c:v>2800</c:v>
                </c:pt>
                <c:pt idx="20">
                  <c:v>3000</c:v>
                </c:pt>
                <c:pt idx="21">
                  <c:v>6000</c:v>
                </c:pt>
                <c:pt idx="22">
                  <c:v>2500</c:v>
                </c:pt>
                <c:pt idx="23">
                  <c:v>2000</c:v>
                </c:pt>
                <c:pt idx="24">
                  <c:v>3000</c:v>
                </c:pt>
                <c:pt idx="25">
                  <c:v>4000</c:v>
                </c:pt>
                <c:pt idx="26">
                  <c:v>3200</c:v>
                </c:pt>
                <c:pt idx="27">
                  <c:v>3200</c:v>
                </c:pt>
                <c:pt idx="28">
                  <c:v>3000</c:v>
                </c:pt>
                <c:pt idx="29">
                  <c:v>4500</c:v>
                </c:pt>
                <c:pt idx="30">
                  <c:v>3200</c:v>
                </c:pt>
                <c:pt idx="31">
                  <c:v>3200</c:v>
                </c:pt>
                <c:pt idx="32">
                  <c:v>3200</c:v>
                </c:pt>
                <c:pt idx="33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F-4D6E-8B8F-E433032A56A0}"/>
            </c:ext>
          </c:extLst>
        </c:ser>
        <c:ser>
          <c:idx val="2"/>
          <c:order val="2"/>
          <c:tx>
            <c:strRef>
              <c:f>Cities!$BH$2</c:f>
              <c:strCache>
                <c:ptCount val="1"/>
                <c:pt idx="0">
                  <c:v> ICU_Beds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Cities!$BH$3:$BH$36</c:f>
              <c:numCache>
                <c:formatCode>_ * #,##0_ ;_ * \-#,##0_ ;_ * "-"??_ ;_ @_ </c:formatCode>
                <c:ptCount val="34"/>
                <c:pt idx="0">
                  <c:v>40</c:v>
                </c:pt>
                <c:pt idx="1">
                  <c:v>140</c:v>
                </c:pt>
                <c:pt idx="2">
                  <c:v>175</c:v>
                </c:pt>
                <c:pt idx="3">
                  <c:v>50</c:v>
                </c:pt>
                <c:pt idx="4">
                  <c:v>90</c:v>
                </c:pt>
                <c:pt idx="5">
                  <c:v>50</c:v>
                </c:pt>
                <c:pt idx="6">
                  <c:v>80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400</c:v>
                </c:pt>
                <c:pt idx="13">
                  <c:v>700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75</c:v>
                </c:pt>
                <c:pt idx="21">
                  <c:v>1000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750</c:v>
                </c:pt>
                <c:pt idx="26">
                  <c:v>400</c:v>
                </c:pt>
                <c:pt idx="27">
                  <c:v>400</c:v>
                </c:pt>
                <c:pt idx="28">
                  <c:v>50</c:v>
                </c:pt>
                <c:pt idx="29">
                  <c:v>750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F-4D6E-8B8F-E433032A5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86224"/>
        <c:axId val="1038776624"/>
      </c:lineChart>
      <c:catAx>
        <c:axId val="10387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1024"/>
        <c:crosses val="autoZero"/>
        <c:auto val="1"/>
        <c:lblAlgn val="ctr"/>
        <c:lblOffset val="100"/>
        <c:noMultiLvlLbl val="0"/>
      </c:catAx>
      <c:valAx>
        <c:axId val="10387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5344"/>
        <c:crosses val="autoZero"/>
        <c:crossBetween val="between"/>
      </c:valAx>
      <c:valAx>
        <c:axId val="1038776624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86224"/>
        <c:crosses val="max"/>
        <c:crossBetween val="between"/>
      </c:valAx>
      <c:catAx>
        <c:axId val="103878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77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Yearly Wise Trend - Hospitals, Beds </a:t>
            </a:r>
          </a:p>
        </c:rich>
      </c:tx>
      <c:overlay val="0"/>
      <c:spPr>
        <a:solidFill>
          <a:srgbClr val="FFFF9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Year_wise!$C$2</c:f>
              <c:strCache>
                <c:ptCount val="1"/>
                <c:pt idx="0">
                  <c:v> Number_Of_Hospitals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Year_wise!$B$3:$B$36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Year_wise!$C$3:$C$36</c:f>
              <c:numCache>
                <c:formatCode>General</c:formatCode>
                <c:ptCount val="34"/>
                <c:pt idx="0">
                  <c:v>3980</c:v>
                </c:pt>
                <c:pt idx="1">
                  <c:v>4980</c:v>
                </c:pt>
                <c:pt idx="2">
                  <c:v>5450</c:v>
                </c:pt>
                <c:pt idx="3">
                  <c:v>1725</c:v>
                </c:pt>
                <c:pt idx="4">
                  <c:v>1900</c:v>
                </c:pt>
                <c:pt idx="5">
                  <c:v>2425</c:v>
                </c:pt>
                <c:pt idx="6">
                  <c:v>2260</c:v>
                </c:pt>
                <c:pt idx="7">
                  <c:v>560</c:v>
                </c:pt>
                <c:pt idx="8">
                  <c:v>610</c:v>
                </c:pt>
                <c:pt idx="9">
                  <c:v>660</c:v>
                </c:pt>
                <c:pt idx="10">
                  <c:v>710</c:v>
                </c:pt>
                <c:pt idx="11">
                  <c:v>760</c:v>
                </c:pt>
                <c:pt idx="12">
                  <c:v>5180</c:v>
                </c:pt>
                <c:pt idx="13">
                  <c:v>5650</c:v>
                </c:pt>
                <c:pt idx="14">
                  <c:v>5180</c:v>
                </c:pt>
                <c:pt idx="15">
                  <c:v>5630</c:v>
                </c:pt>
                <c:pt idx="16">
                  <c:v>6030</c:v>
                </c:pt>
                <c:pt idx="17">
                  <c:v>5800</c:v>
                </c:pt>
                <c:pt idx="18">
                  <c:v>6720</c:v>
                </c:pt>
                <c:pt idx="19">
                  <c:v>7640</c:v>
                </c:pt>
                <c:pt idx="20">
                  <c:v>3125</c:v>
                </c:pt>
                <c:pt idx="21">
                  <c:v>5800</c:v>
                </c:pt>
                <c:pt idx="22">
                  <c:v>5150</c:v>
                </c:pt>
                <c:pt idx="23">
                  <c:v>5150</c:v>
                </c:pt>
                <c:pt idx="24">
                  <c:v>6000</c:v>
                </c:pt>
                <c:pt idx="25">
                  <c:v>6850</c:v>
                </c:pt>
                <c:pt idx="26">
                  <c:v>5180</c:v>
                </c:pt>
                <c:pt idx="27">
                  <c:v>5630</c:v>
                </c:pt>
                <c:pt idx="28">
                  <c:v>5800</c:v>
                </c:pt>
                <c:pt idx="29">
                  <c:v>6300</c:v>
                </c:pt>
                <c:pt idx="30">
                  <c:v>5330</c:v>
                </c:pt>
                <c:pt idx="31">
                  <c:v>5180</c:v>
                </c:pt>
                <c:pt idx="32">
                  <c:v>6080</c:v>
                </c:pt>
                <c:pt idx="33">
                  <c:v>8780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4-4093-AACC-E0752F522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959280"/>
        <c:axId val="942955920"/>
      </c:lineChart>
      <c:lineChart>
        <c:grouping val="standard"/>
        <c:varyColors val="0"/>
        <c:ser>
          <c:idx val="1"/>
          <c:order val="1"/>
          <c:tx>
            <c:strRef>
              <c:f>Year_wise!$D$2</c:f>
              <c:strCache>
                <c:ptCount val="1"/>
                <c:pt idx="0">
                  <c:v> General_Beds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Year_wise!$B$3:$B$36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Year_wise!$D$3:$D$36</c:f>
              <c:numCache>
                <c:formatCode>General</c:formatCode>
                <c:ptCount val="34"/>
                <c:pt idx="0">
                  <c:v>67300</c:v>
                </c:pt>
                <c:pt idx="1">
                  <c:v>84600</c:v>
                </c:pt>
                <c:pt idx="2">
                  <c:v>93500</c:v>
                </c:pt>
                <c:pt idx="3">
                  <c:v>74000</c:v>
                </c:pt>
                <c:pt idx="4">
                  <c:v>86500</c:v>
                </c:pt>
                <c:pt idx="5">
                  <c:v>85000</c:v>
                </c:pt>
                <c:pt idx="6">
                  <c:v>104000</c:v>
                </c:pt>
                <c:pt idx="7">
                  <c:v>71500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  <c:pt idx="11">
                  <c:v>111000</c:v>
                </c:pt>
                <c:pt idx="12">
                  <c:v>186200</c:v>
                </c:pt>
                <c:pt idx="13">
                  <c:v>200250</c:v>
                </c:pt>
                <c:pt idx="14">
                  <c:v>363200</c:v>
                </c:pt>
                <c:pt idx="15">
                  <c:v>393200</c:v>
                </c:pt>
                <c:pt idx="16">
                  <c:v>412700</c:v>
                </c:pt>
                <c:pt idx="17">
                  <c:v>108000</c:v>
                </c:pt>
                <c:pt idx="18">
                  <c:v>119400</c:v>
                </c:pt>
                <c:pt idx="19">
                  <c:v>130800</c:v>
                </c:pt>
                <c:pt idx="20">
                  <c:v>99000</c:v>
                </c:pt>
                <c:pt idx="21">
                  <c:v>159000</c:v>
                </c:pt>
                <c:pt idx="22">
                  <c:v>205500</c:v>
                </c:pt>
                <c:pt idx="23">
                  <c:v>105000</c:v>
                </c:pt>
                <c:pt idx="24">
                  <c:v>117000</c:v>
                </c:pt>
                <c:pt idx="25">
                  <c:v>133000</c:v>
                </c:pt>
                <c:pt idx="26">
                  <c:v>130200</c:v>
                </c:pt>
                <c:pt idx="27">
                  <c:v>146700</c:v>
                </c:pt>
                <c:pt idx="28">
                  <c:v>206000</c:v>
                </c:pt>
                <c:pt idx="29">
                  <c:v>220500</c:v>
                </c:pt>
                <c:pt idx="30">
                  <c:v>1053200</c:v>
                </c:pt>
                <c:pt idx="31">
                  <c:v>186200</c:v>
                </c:pt>
                <c:pt idx="32">
                  <c:v>294200</c:v>
                </c:pt>
                <c:pt idx="33">
                  <c:v>438200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4-4093-AACC-E0752F52273B}"/>
            </c:ext>
          </c:extLst>
        </c:ser>
        <c:ser>
          <c:idx val="2"/>
          <c:order val="2"/>
          <c:tx>
            <c:strRef>
              <c:f>Year_wise!$E$2</c:f>
              <c:strCache>
                <c:ptCount val="1"/>
                <c:pt idx="0">
                  <c:v> ICU_Beds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Year_wise!$B$3:$B$36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Year_wise!$E$3:$E$36</c:f>
              <c:numCache>
                <c:formatCode>General</c:formatCode>
                <c:ptCount val="34"/>
                <c:pt idx="0">
                  <c:v>3430</c:v>
                </c:pt>
                <c:pt idx="1">
                  <c:v>4280</c:v>
                </c:pt>
                <c:pt idx="2">
                  <c:v>4750</c:v>
                </c:pt>
                <c:pt idx="3">
                  <c:v>2375</c:v>
                </c:pt>
                <c:pt idx="4">
                  <c:v>2920</c:v>
                </c:pt>
                <c:pt idx="5">
                  <c:v>2625</c:v>
                </c:pt>
                <c:pt idx="6">
                  <c:v>3500</c:v>
                </c:pt>
                <c:pt idx="7">
                  <c:v>8800</c:v>
                </c:pt>
                <c:pt idx="8">
                  <c:v>9950</c:v>
                </c:pt>
                <c:pt idx="9">
                  <c:v>11100</c:v>
                </c:pt>
                <c:pt idx="10">
                  <c:v>12300</c:v>
                </c:pt>
                <c:pt idx="11">
                  <c:v>13500</c:v>
                </c:pt>
                <c:pt idx="12">
                  <c:v>37000</c:v>
                </c:pt>
                <c:pt idx="13">
                  <c:v>40050</c:v>
                </c:pt>
                <c:pt idx="14">
                  <c:v>18400</c:v>
                </c:pt>
                <c:pt idx="15">
                  <c:v>19950</c:v>
                </c:pt>
                <c:pt idx="16">
                  <c:v>21425</c:v>
                </c:pt>
                <c:pt idx="17">
                  <c:v>21500</c:v>
                </c:pt>
                <c:pt idx="18">
                  <c:v>24050</c:v>
                </c:pt>
                <c:pt idx="19">
                  <c:v>26350</c:v>
                </c:pt>
                <c:pt idx="20">
                  <c:v>3375</c:v>
                </c:pt>
                <c:pt idx="21">
                  <c:v>42000</c:v>
                </c:pt>
                <c:pt idx="22">
                  <c:v>41500</c:v>
                </c:pt>
                <c:pt idx="23">
                  <c:v>21000</c:v>
                </c:pt>
                <c:pt idx="24">
                  <c:v>24500</c:v>
                </c:pt>
                <c:pt idx="25">
                  <c:v>28250</c:v>
                </c:pt>
                <c:pt idx="26">
                  <c:v>18650</c:v>
                </c:pt>
                <c:pt idx="27">
                  <c:v>21650</c:v>
                </c:pt>
                <c:pt idx="28">
                  <c:v>40550</c:v>
                </c:pt>
                <c:pt idx="29">
                  <c:v>43950</c:v>
                </c:pt>
                <c:pt idx="30">
                  <c:v>42400</c:v>
                </c:pt>
                <c:pt idx="31">
                  <c:v>37000</c:v>
                </c:pt>
                <c:pt idx="32">
                  <c:v>58600</c:v>
                </c:pt>
                <c:pt idx="33">
                  <c:v>87400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64-4093-AACC-E0752F522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960720"/>
        <c:axId val="942947760"/>
      </c:lineChart>
      <c:catAx>
        <c:axId val="94295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5920"/>
        <c:crosses val="autoZero"/>
        <c:auto val="1"/>
        <c:lblAlgn val="ctr"/>
        <c:lblOffset val="100"/>
        <c:noMultiLvlLbl val="0"/>
      </c:catAx>
      <c:valAx>
        <c:axId val="9429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9280"/>
        <c:crosses val="autoZero"/>
        <c:crossBetween val="between"/>
      </c:valAx>
      <c:valAx>
        <c:axId val="942947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60720"/>
        <c:crosses val="max"/>
        <c:crossBetween val="between"/>
      </c:valAx>
      <c:catAx>
        <c:axId val="94296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2947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Top Tier Cities Wise Trend</a:t>
            </a:r>
            <a:r>
              <a:rPr lang="en-IN" baseline="0">
                <a:solidFill>
                  <a:schemeClr val="tx1"/>
                </a:solidFill>
              </a:rPr>
              <a:t> - Hospitals, Beds</a:t>
            </a:r>
            <a:endParaRPr lang="en-IN">
              <a:solidFill>
                <a:schemeClr val="tx1"/>
              </a:solidFill>
            </a:endParaRPr>
          </a:p>
        </c:rich>
      </c:tx>
      <c:overlay val="0"/>
      <c:spPr>
        <a:solidFill>
          <a:srgbClr val="FFFF9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Cities_wise_cum!$C$2</c:f>
              <c:strCache>
                <c:ptCount val="1"/>
                <c:pt idx="0">
                  <c:v> Number_Of_Hospitals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Cities_wise_cum!$B$3:$B$12</c:f>
              <c:strCache>
                <c:ptCount val="10"/>
                <c:pt idx="0">
                  <c:v>Mumbai</c:v>
                </c:pt>
                <c:pt idx="1">
                  <c:v>Delhi</c:v>
                </c:pt>
                <c:pt idx="2">
                  <c:v>Bengaluru</c:v>
                </c:pt>
                <c:pt idx="3">
                  <c:v>Chennai</c:v>
                </c:pt>
                <c:pt idx="4">
                  <c:v>Hyderabad</c:v>
                </c:pt>
                <c:pt idx="5">
                  <c:v>Kolkata</c:v>
                </c:pt>
                <c:pt idx="6">
                  <c:v>Pune</c:v>
                </c:pt>
                <c:pt idx="7">
                  <c:v>Ahmedabad</c:v>
                </c:pt>
                <c:pt idx="8">
                  <c:v>Lucknow</c:v>
                </c:pt>
                <c:pt idx="9">
                  <c:v>Jaipur</c:v>
                </c:pt>
              </c:strCache>
            </c:strRef>
          </c:cat>
          <c:val>
            <c:numRef>
              <c:f>Cities_wise_cum!$C$3:$C$12</c:f>
              <c:numCache>
                <c:formatCode>General</c:formatCode>
                <c:ptCount val="10"/>
                <c:pt idx="0">
                  <c:v>33475</c:v>
                </c:pt>
                <c:pt idx="1">
                  <c:v>28400</c:v>
                </c:pt>
                <c:pt idx="2">
                  <c:v>22525</c:v>
                </c:pt>
                <c:pt idx="3">
                  <c:v>18100</c:v>
                </c:pt>
                <c:pt idx="4">
                  <c:v>15000</c:v>
                </c:pt>
                <c:pt idx="5">
                  <c:v>12195</c:v>
                </c:pt>
                <c:pt idx="6">
                  <c:v>9670</c:v>
                </c:pt>
                <c:pt idx="7">
                  <c:v>7200</c:v>
                </c:pt>
                <c:pt idx="8">
                  <c:v>4860</c:v>
                </c:pt>
                <c:pt idx="9">
                  <c:v>2780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3-4CA2-BAF4-E9EAA9530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910320"/>
        <c:axId val="942920880"/>
      </c:lineChart>
      <c:lineChart>
        <c:grouping val="standard"/>
        <c:varyColors val="0"/>
        <c:ser>
          <c:idx val="1"/>
          <c:order val="1"/>
          <c:tx>
            <c:strRef>
              <c:f>Cities_wise_cum!$D$2</c:f>
              <c:strCache>
                <c:ptCount val="1"/>
                <c:pt idx="0">
                  <c:v> General_Beds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Cities_wise_cum!$B$3:$B$12</c:f>
              <c:strCache>
                <c:ptCount val="10"/>
                <c:pt idx="0">
                  <c:v>Mumbai</c:v>
                </c:pt>
                <c:pt idx="1">
                  <c:v>Delhi</c:v>
                </c:pt>
                <c:pt idx="2">
                  <c:v>Bengaluru</c:v>
                </c:pt>
                <c:pt idx="3">
                  <c:v>Chennai</c:v>
                </c:pt>
                <c:pt idx="4">
                  <c:v>Hyderabad</c:v>
                </c:pt>
                <c:pt idx="5">
                  <c:v>Kolkata</c:v>
                </c:pt>
                <c:pt idx="6">
                  <c:v>Pune</c:v>
                </c:pt>
                <c:pt idx="7">
                  <c:v>Ahmedabad</c:v>
                </c:pt>
                <c:pt idx="8">
                  <c:v>Lucknow</c:v>
                </c:pt>
                <c:pt idx="9">
                  <c:v>Jaipur</c:v>
                </c:pt>
              </c:strCache>
            </c:strRef>
          </c:cat>
          <c:val>
            <c:numRef>
              <c:f>Cities_wise_cum!$D$3:$D$12</c:f>
              <c:numCache>
                <c:formatCode>General</c:formatCode>
                <c:ptCount val="10"/>
                <c:pt idx="0">
                  <c:v>1537250</c:v>
                </c:pt>
                <c:pt idx="1">
                  <c:v>1270750</c:v>
                </c:pt>
                <c:pt idx="2">
                  <c:v>938750</c:v>
                </c:pt>
                <c:pt idx="3">
                  <c:v>715500</c:v>
                </c:pt>
                <c:pt idx="4">
                  <c:v>583250</c:v>
                </c:pt>
                <c:pt idx="5">
                  <c:v>452250</c:v>
                </c:pt>
                <c:pt idx="6">
                  <c:v>360250</c:v>
                </c:pt>
                <c:pt idx="7">
                  <c:v>283400</c:v>
                </c:pt>
                <c:pt idx="8">
                  <c:v>207150</c:v>
                </c:pt>
                <c:pt idx="9">
                  <c:v>109300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3-4CA2-BAF4-E9EAA9530E5C}"/>
            </c:ext>
          </c:extLst>
        </c:ser>
        <c:ser>
          <c:idx val="2"/>
          <c:order val="2"/>
          <c:tx>
            <c:strRef>
              <c:f>Cities_wise_cum!$E$2</c:f>
              <c:strCache>
                <c:ptCount val="1"/>
                <c:pt idx="0">
                  <c:v> ICU_Beds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Cities_wise_cum!$B$3:$B$12</c:f>
              <c:strCache>
                <c:ptCount val="10"/>
                <c:pt idx="0">
                  <c:v>Mumbai</c:v>
                </c:pt>
                <c:pt idx="1">
                  <c:v>Delhi</c:v>
                </c:pt>
                <c:pt idx="2">
                  <c:v>Bengaluru</c:v>
                </c:pt>
                <c:pt idx="3">
                  <c:v>Chennai</c:v>
                </c:pt>
                <c:pt idx="4">
                  <c:v>Hyderabad</c:v>
                </c:pt>
                <c:pt idx="5">
                  <c:v>Kolkata</c:v>
                </c:pt>
                <c:pt idx="6">
                  <c:v>Pune</c:v>
                </c:pt>
                <c:pt idx="7">
                  <c:v>Ahmedabad</c:v>
                </c:pt>
                <c:pt idx="8">
                  <c:v>Lucknow</c:v>
                </c:pt>
                <c:pt idx="9">
                  <c:v>Jaipur</c:v>
                </c:pt>
              </c:strCache>
            </c:strRef>
          </c:cat>
          <c:val>
            <c:numRef>
              <c:f>Cities_wise_cum!$E$3:$E$12</c:f>
              <c:numCache>
                <c:formatCode>General</c:formatCode>
                <c:ptCount val="10"/>
                <c:pt idx="0">
                  <c:v>193800</c:v>
                </c:pt>
                <c:pt idx="1">
                  <c:v>155450</c:v>
                </c:pt>
                <c:pt idx="2">
                  <c:v>116650</c:v>
                </c:pt>
                <c:pt idx="3">
                  <c:v>89300</c:v>
                </c:pt>
                <c:pt idx="4">
                  <c:v>72250</c:v>
                </c:pt>
                <c:pt idx="5">
                  <c:v>54575</c:v>
                </c:pt>
                <c:pt idx="6">
                  <c:v>43875</c:v>
                </c:pt>
                <c:pt idx="7">
                  <c:v>34965</c:v>
                </c:pt>
                <c:pt idx="8">
                  <c:v>24465</c:v>
                </c:pt>
                <c:pt idx="9">
                  <c:v>13750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3-4CA2-BAF4-E9EAA9530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473280"/>
        <c:axId val="882470400"/>
      </c:lineChart>
      <c:catAx>
        <c:axId val="94291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20880"/>
        <c:crosses val="autoZero"/>
        <c:auto val="1"/>
        <c:lblAlgn val="ctr"/>
        <c:lblOffset val="100"/>
        <c:noMultiLvlLbl val="0"/>
      </c:catAx>
      <c:valAx>
        <c:axId val="9429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10320"/>
        <c:crosses val="autoZero"/>
        <c:crossBetween val="between"/>
      </c:valAx>
      <c:valAx>
        <c:axId val="882470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73280"/>
        <c:crosses val="max"/>
        <c:crossBetween val="between"/>
      </c:valAx>
      <c:catAx>
        <c:axId val="88247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2470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Mumbai</a:t>
            </a:r>
          </a:p>
        </c:rich>
      </c:tx>
      <c:overlay val="0"/>
      <c:spPr>
        <a:solidFill>
          <a:srgbClr val="FFFF9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Cities!$D$2</c:f>
              <c:strCache>
                <c:ptCount val="1"/>
                <c:pt idx="0">
                  <c:v> Number_Of_Hospitals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Cities!$D$3:$D$36</c:f>
              <c:numCache>
                <c:formatCode>_ * #,##0_ ;_ * \-#,##0_ ;_ * "-"??_ ;_ @_ </c:formatCode>
                <c:ptCount val="34"/>
                <c:pt idx="0">
                  <c:v>1100</c:v>
                </c:pt>
                <c:pt idx="1">
                  <c:v>1200</c:v>
                </c:pt>
                <c:pt idx="2">
                  <c:v>1250</c:v>
                </c:pt>
                <c:pt idx="3">
                  <c:v>350</c:v>
                </c:pt>
                <c:pt idx="4">
                  <c:v>375</c:v>
                </c:pt>
                <c:pt idx="5">
                  <c:v>450</c:v>
                </c:pt>
                <c:pt idx="6">
                  <c:v>425</c:v>
                </c:pt>
                <c:pt idx="7">
                  <c:v>125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1200</c:v>
                </c:pt>
                <c:pt idx="13">
                  <c:v>1250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1200</c:v>
                </c:pt>
                <c:pt idx="18">
                  <c:v>1300</c:v>
                </c:pt>
                <c:pt idx="19">
                  <c:v>1400</c:v>
                </c:pt>
                <c:pt idx="20">
                  <c:v>550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1300</c:v>
                </c:pt>
                <c:pt idx="25">
                  <c:v>1400</c:v>
                </c:pt>
                <c:pt idx="26">
                  <c:v>1200</c:v>
                </c:pt>
                <c:pt idx="27">
                  <c:v>1250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1200</c:v>
                </c:pt>
                <c:pt idx="32">
                  <c:v>1300</c:v>
                </c:pt>
                <c:pt idx="3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5-47C6-8ADC-363D86D76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95344"/>
        <c:axId val="1038791024"/>
      </c:lineChart>
      <c:lineChart>
        <c:grouping val="standard"/>
        <c:varyColors val="0"/>
        <c:ser>
          <c:idx val="1"/>
          <c:order val="1"/>
          <c:tx>
            <c:strRef>
              <c:f>Cities!$E$2</c:f>
              <c:strCache>
                <c:ptCount val="1"/>
                <c:pt idx="0">
                  <c:v> General_Beds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Cities!$E$3:$E$36</c:f>
              <c:numCache>
                <c:formatCode>_ * #,##0_ ;_ * \-#,##0_ ;_ * "-"??_ ;_ @_ </c:formatCode>
                <c:ptCount val="34"/>
                <c:pt idx="0">
                  <c:v>18000</c:v>
                </c:pt>
                <c:pt idx="1">
                  <c:v>20000</c:v>
                </c:pt>
                <c:pt idx="2">
                  <c:v>21250</c:v>
                </c:pt>
                <c:pt idx="3">
                  <c:v>15000</c:v>
                </c:pt>
                <c:pt idx="4">
                  <c:v>16250</c:v>
                </c:pt>
                <c:pt idx="5">
                  <c:v>15000</c:v>
                </c:pt>
                <c:pt idx="6">
                  <c:v>18750</c:v>
                </c:pt>
                <c:pt idx="7">
                  <c:v>15000</c:v>
                </c:pt>
                <c:pt idx="8">
                  <c:v>16000</c:v>
                </c:pt>
                <c:pt idx="9">
                  <c:v>17000</c:v>
                </c:pt>
                <c:pt idx="10">
                  <c:v>18000</c:v>
                </c:pt>
                <c:pt idx="11">
                  <c:v>19000</c:v>
                </c:pt>
                <c:pt idx="12">
                  <c:v>50000</c:v>
                </c:pt>
                <c:pt idx="13">
                  <c:v>52500</c:v>
                </c:pt>
                <c:pt idx="14">
                  <c:v>100000</c:v>
                </c:pt>
                <c:pt idx="15">
                  <c:v>110000</c:v>
                </c:pt>
                <c:pt idx="16">
                  <c:v>115000</c:v>
                </c:pt>
                <c:pt idx="17">
                  <c:v>25000</c:v>
                </c:pt>
                <c:pt idx="18">
                  <c:v>27000</c:v>
                </c:pt>
                <c:pt idx="19">
                  <c:v>29000</c:v>
                </c:pt>
                <c:pt idx="20">
                  <c:v>17500</c:v>
                </c:pt>
                <c:pt idx="21">
                  <c:v>30000</c:v>
                </c:pt>
                <c:pt idx="22">
                  <c:v>50000</c:v>
                </c:pt>
                <c:pt idx="23">
                  <c:v>25000</c:v>
                </c:pt>
                <c:pt idx="24">
                  <c:v>27000</c:v>
                </c:pt>
                <c:pt idx="25">
                  <c:v>30000</c:v>
                </c:pt>
                <c:pt idx="26">
                  <c:v>30000</c:v>
                </c:pt>
                <c:pt idx="27">
                  <c:v>32500</c:v>
                </c:pt>
                <c:pt idx="28">
                  <c:v>50000</c:v>
                </c:pt>
                <c:pt idx="29">
                  <c:v>52500</c:v>
                </c:pt>
                <c:pt idx="30">
                  <c:v>250000</c:v>
                </c:pt>
                <c:pt idx="31">
                  <c:v>50000</c:v>
                </c:pt>
                <c:pt idx="32">
                  <c:v>75000</c:v>
                </c:pt>
                <c:pt idx="33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5-47C6-8ADC-363D86D762C2}"/>
            </c:ext>
          </c:extLst>
        </c:ser>
        <c:ser>
          <c:idx val="2"/>
          <c:order val="2"/>
          <c:tx>
            <c:strRef>
              <c:f>Cities!$F$2</c:f>
              <c:strCache>
                <c:ptCount val="1"/>
                <c:pt idx="0">
                  <c:v> ICU_Beds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Cities!$F$3:$F$36</c:f>
              <c:numCache>
                <c:formatCode>_ * #,##0_ ;_ * \-#,##0_ ;_ * "-"??_ ;_ @_ </c:formatCode>
                <c:ptCount val="34"/>
                <c:pt idx="0">
                  <c:v>900</c:v>
                </c:pt>
                <c:pt idx="1">
                  <c:v>1000</c:v>
                </c:pt>
                <c:pt idx="2">
                  <c:v>1050</c:v>
                </c:pt>
                <c:pt idx="3">
                  <c:v>500</c:v>
                </c:pt>
                <c:pt idx="4">
                  <c:v>550</c:v>
                </c:pt>
                <c:pt idx="5">
                  <c:v>500</c:v>
                </c:pt>
                <c:pt idx="6">
                  <c:v>650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10000</c:v>
                </c:pt>
                <c:pt idx="13">
                  <c:v>10500</c:v>
                </c:pt>
                <c:pt idx="14">
                  <c:v>5000</c:v>
                </c:pt>
                <c:pt idx="15">
                  <c:v>5500</c:v>
                </c:pt>
                <c:pt idx="16">
                  <c:v>6000</c:v>
                </c:pt>
                <c:pt idx="17">
                  <c:v>5000</c:v>
                </c:pt>
                <c:pt idx="18">
                  <c:v>5500</c:v>
                </c:pt>
                <c:pt idx="19">
                  <c:v>6000</c:v>
                </c:pt>
                <c:pt idx="20">
                  <c:v>650</c:v>
                </c:pt>
                <c:pt idx="21">
                  <c:v>10000</c:v>
                </c:pt>
                <c:pt idx="22">
                  <c:v>10000</c:v>
                </c:pt>
                <c:pt idx="23">
                  <c:v>5000</c:v>
                </c:pt>
                <c:pt idx="24">
                  <c:v>5500</c:v>
                </c:pt>
                <c:pt idx="25">
                  <c:v>6000</c:v>
                </c:pt>
                <c:pt idx="26">
                  <c:v>5000</c:v>
                </c:pt>
                <c:pt idx="27">
                  <c:v>5500</c:v>
                </c:pt>
                <c:pt idx="28">
                  <c:v>10000</c:v>
                </c:pt>
                <c:pt idx="29">
                  <c:v>10500</c:v>
                </c:pt>
                <c:pt idx="30">
                  <c:v>10000</c:v>
                </c:pt>
                <c:pt idx="31">
                  <c:v>10000</c:v>
                </c:pt>
                <c:pt idx="32">
                  <c:v>15000</c:v>
                </c:pt>
                <c:pt idx="33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5-47C6-8ADC-363D86D76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86224"/>
        <c:axId val="1038776624"/>
      </c:lineChart>
      <c:catAx>
        <c:axId val="10387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1024"/>
        <c:crosses val="autoZero"/>
        <c:auto val="1"/>
        <c:lblAlgn val="ctr"/>
        <c:lblOffset val="100"/>
        <c:noMultiLvlLbl val="0"/>
      </c:catAx>
      <c:valAx>
        <c:axId val="10387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5344"/>
        <c:crosses val="autoZero"/>
        <c:crossBetween val="between"/>
      </c:valAx>
      <c:valAx>
        <c:axId val="1038776624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86224"/>
        <c:crosses val="max"/>
        <c:crossBetween val="between"/>
      </c:valAx>
      <c:catAx>
        <c:axId val="103878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77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Delhi</a:t>
            </a:r>
          </a:p>
        </c:rich>
      </c:tx>
      <c:overlay val="0"/>
      <c:spPr>
        <a:solidFill>
          <a:srgbClr val="FFFF9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Cities!$J$2</c:f>
              <c:strCache>
                <c:ptCount val="1"/>
                <c:pt idx="0">
                  <c:v> Number_Of_Hospitals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Cities!$J$3:$J$36</c:f>
              <c:numCache>
                <c:formatCode>_ * #,##0_ ;_ * \-#,##0_ ;_ * "-"??_ ;_ @_ </c:formatCode>
                <c:ptCount val="34"/>
                <c:pt idx="0">
                  <c:v>900</c:v>
                </c:pt>
                <c:pt idx="1">
                  <c:v>1000</c:v>
                </c:pt>
                <c:pt idx="2">
                  <c:v>1050</c:v>
                </c:pt>
                <c:pt idx="3">
                  <c:v>400</c:v>
                </c:pt>
                <c:pt idx="4">
                  <c:v>425</c:v>
                </c:pt>
                <c:pt idx="5">
                  <c:v>500</c:v>
                </c:pt>
                <c:pt idx="6">
                  <c:v>475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  <c:pt idx="12">
                  <c:v>1000</c:v>
                </c:pt>
                <c:pt idx="13">
                  <c:v>1050</c:v>
                </c:pt>
                <c:pt idx="14">
                  <c:v>1000</c:v>
                </c:pt>
                <c:pt idx="15">
                  <c:v>1050</c:v>
                </c:pt>
                <c:pt idx="16">
                  <c:v>1100</c:v>
                </c:pt>
                <c:pt idx="17">
                  <c:v>1000</c:v>
                </c:pt>
                <c:pt idx="18">
                  <c:v>1100</c:v>
                </c:pt>
                <c:pt idx="19">
                  <c:v>1200</c:v>
                </c:pt>
                <c:pt idx="20">
                  <c:v>600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1200</c:v>
                </c:pt>
                <c:pt idx="26">
                  <c:v>1000</c:v>
                </c:pt>
                <c:pt idx="27">
                  <c:v>1050</c:v>
                </c:pt>
                <c:pt idx="28">
                  <c:v>1000</c:v>
                </c:pt>
                <c:pt idx="29">
                  <c:v>1050</c:v>
                </c:pt>
                <c:pt idx="30">
                  <c:v>1000</c:v>
                </c:pt>
                <c:pt idx="31">
                  <c:v>1000</c:v>
                </c:pt>
                <c:pt idx="32">
                  <c:v>1100</c:v>
                </c:pt>
                <c:pt idx="33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B-4F1F-995B-B351DF23E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95344"/>
        <c:axId val="1038791024"/>
      </c:lineChart>
      <c:lineChart>
        <c:grouping val="standard"/>
        <c:varyColors val="0"/>
        <c:ser>
          <c:idx val="1"/>
          <c:order val="1"/>
          <c:tx>
            <c:strRef>
              <c:f>Cities!$K$2</c:f>
              <c:strCache>
                <c:ptCount val="1"/>
                <c:pt idx="0">
                  <c:v> General_Beds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Cities!$K$3:$K$36</c:f>
              <c:numCache>
                <c:formatCode>_ * #,##0_ ;_ * \-#,##0_ ;_ * "-"??_ ;_ @_ </c:formatCode>
                <c:ptCount val="34"/>
                <c:pt idx="0">
                  <c:v>13500</c:v>
                </c:pt>
                <c:pt idx="1">
                  <c:v>15000</c:v>
                </c:pt>
                <c:pt idx="2">
                  <c:v>15750</c:v>
                </c:pt>
                <c:pt idx="3">
                  <c:v>20000</c:v>
                </c:pt>
                <c:pt idx="4">
                  <c:v>21250</c:v>
                </c:pt>
                <c:pt idx="5">
                  <c:v>20000</c:v>
                </c:pt>
                <c:pt idx="6">
                  <c:v>23750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40000</c:v>
                </c:pt>
                <c:pt idx="13">
                  <c:v>42000</c:v>
                </c:pt>
                <c:pt idx="14">
                  <c:v>80000</c:v>
                </c:pt>
                <c:pt idx="15">
                  <c:v>88000</c:v>
                </c:pt>
                <c:pt idx="16">
                  <c:v>93000</c:v>
                </c:pt>
                <c:pt idx="17">
                  <c:v>20000</c:v>
                </c:pt>
                <c:pt idx="18">
                  <c:v>22000</c:v>
                </c:pt>
                <c:pt idx="19">
                  <c:v>24000</c:v>
                </c:pt>
                <c:pt idx="20">
                  <c:v>22000</c:v>
                </c:pt>
                <c:pt idx="21">
                  <c:v>25000</c:v>
                </c:pt>
                <c:pt idx="22">
                  <c:v>40000</c:v>
                </c:pt>
                <c:pt idx="23">
                  <c:v>20000</c:v>
                </c:pt>
                <c:pt idx="24">
                  <c:v>22000</c:v>
                </c:pt>
                <c:pt idx="25">
                  <c:v>24000</c:v>
                </c:pt>
                <c:pt idx="26">
                  <c:v>25000</c:v>
                </c:pt>
                <c:pt idx="27">
                  <c:v>27500</c:v>
                </c:pt>
                <c:pt idx="28">
                  <c:v>40000</c:v>
                </c:pt>
                <c:pt idx="29">
                  <c:v>42000</c:v>
                </c:pt>
                <c:pt idx="30">
                  <c:v>200000</c:v>
                </c:pt>
                <c:pt idx="31">
                  <c:v>40000</c:v>
                </c:pt>
                <c:pt idx="32">
                  <c:v>60000</c:v>
                </c:pt>
                <c:pt idx="33">
                  <c:v>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B-4F1F-995B-B351DF23EB6A}"/>
            </c:ext>
          </c:extLst>
        </c:ser>
        <c:ser>
          <c:idx val="2"/>
          <c:order val="2"/>
          <c:tx>
            <c:strRef>
              <c:f>Cities!$L$2</c:f>
              <c:strCache>
                <c:ptCount val="1"/>
                <c:pt idx="0">
                  <c:v> ICU_Beds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Cities!$L$3:$L$36</c:f>
              <c:numCache>
                <c:formatCode>_ * #,##0_ ;_ * \-#,##0_ ;_ * "-"??_ ;_ @_ </c:formatCode>
                <c:ptCount val="34"/>
                <c:pt idx="0">
                  <c:v>750</c:v>
                </c:pt>
                <c:pt idx="1">
                  <c:v>800</c:v>
                </c:pt>
                <c:pt idx="2">
                  <c:v>850</c:v>
                </c:pt>
                <c:pt idx="3">
                  <c:v>600</c:v>
                </c:pt>
                <c:pt idx="4">
                  <c:v>675</c:v>
                </c:pt>
                <c:pt idx="5">
                  <c:v>600</c:v>
                </c:pt>
                <c:pt idx="6">
                  <c:v>825</c:v>
                </c:pt>
                <c:pt idx="7">
                  <c:v>1500</c:v>
                </c:pt>
                <c:pt idx="8">
                  <c:v>1650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8000</c:v>
                </c:pt>
                <c:pt idx="13">
                  <c:v>8400</c:v>
                </c:pt>
                <c:pt idx="14">
                  <c:v>4000</c:v>
                </c:pt>
                <c:pt idx="15">
                  <c:v>4400</c:v>
                </c:pt>
                <c:pt idx="16">
                  <c:v>4800</c:v>
                </c:pt>
                <c:pt idx="17">
                  <c:v>4000</c:v>
                </c:pt>
                <c:pt idx="18">
                  <c:v>4500</c:v>
                </c:pt>
                <c:pt idx="19">
                  <c:v>5000</c:v>
                </c:pt>
                <c:pt idx="20">
                  <c:v>700</c:v>
                </c:pt>
                <c:pt idx="21">
                  <c:v>8000</c:v>
                </c:pt>
                <c:pt idx="22">
                  <c:v>8000</c:v>
                </c:pt>
                <c:pt idx="23">
                  <c:v>4000</c:v>
                </c:pt>
                <c:pt idx="24">
                  <c:v>4500</c:v>
                </c:pt>
                <c:pt idx="25">
                  <c:v>5000</c:v>
                </c:pt>
                <c:pt idx="26">
                  <c:v>4000</c:v>
                </c:pt>
                <c:pt idx="27">
                  <c:v>4500</c:v>
                </c:pt>
                <c:pt idx="28">
                  <c:v>8000</c:v>
                </c:pt>
                <c:pt idx="29">
                  <c:v>8400</c:v>
                </c:pt>
                <c:pt idx="30">
                  <c:v>8000</c:v>
                </c:pt>
                <c:pt idx="31">
                  <c:v>8000</c:v>
                </c:pt>
                <c:pt idx="32">
                  <c:v>12000</c:v>
                </c:pt>
                <c:pt idx="33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B-4F1F-995B-B351DF23E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86224"/>
        <c:axId val="1038776624"/>
      </c:lineChart>
      <c:catAx>
        <c:axId val="10387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1024"/>
        <c:crosses val="autoZero"/>
        <c:auto val="1"/>
        <c:lblAlgn val="ctr"/>
        <c:lblOffset val="100"/>
        <c:noMultiLvlLbl val="0"/>
      </c:catAx>
      <c:valAx>
        <c:axId val="10387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5344"/>
        <c:crosses val="autoZero"/>
        <c:crossBetween val="between"/>
      </c:valAx>
      <c:valAx>
        <c:axId val="1038776624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86224"/>
        <c:crosses val="max"/>
        <c:crossBetween val="between"/>
      </c:valAx>
      <c:catAx>
        <c:axId val="103878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77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Bengaluru</a:t>
            </a:r>
          </a:p>
        </c:rich>
      </c:tx>
      <c:overlay val="0"/>
      <c:spPr>
        <a:solidFill>
          <a:srgbClr val="FFFF9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Cities!$P$2</c:f>
              <c:strCache>
                <c:ptCount val="1"/>
                <c:pt idx="0">
                  <c:v> Number_Of_Hospitals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Cities!$P$3:$P$36</c:f>
              <c:numCache>
                <c:formatCode>_ * #,##0_ ;_ * \-#,##0_ ;_ * "-"??_ ;_ @_ </c:formatCode>
                <c:ptCount val="34"/>
                <c:pt idx="0">
                  <c:v>700</c:v>
                </c:pt>
                <c:pt idx="1">
                  <c:v>800</c:v>
                </c:pt>
                <c:pt idx="2">
                  <c:v>850</c:v>
                </c:pt>
                <c:pt idx="3">
                  <c:v>250</c:v>
                </c:pt>
                <c:pt idx="4">
                  <c:v>275</c:v>
                </c:pt>
                <c:pt idx="5">
                  <c:v>350</c:v>
                </c:pt>
                <c:pt idx="6">
                  <c:v>325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800</c:v>
                </c:pt>
                <c:pt idx="13">
                  <c:v>850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450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800</c:v>
                </c:pt>
                <c:pt idx="27">
                  <c:v>850</c:v>
                </c:pt>
                <c:pt idx="28">
                  <c:v>800</c:v>
                </c:pt>
                <c:pt idx="29">
                  <c:v>850</c:v>
                </c:pt>
                <c:pt idx="30">
                  <c:v>700</c:v>
                </c:pt>
                <c:pt idx="31">
                  <c:v>800</c:v>
                </c:pt>
                <c:pt idx="32">
                  <c:v>900</c:v>
                </c:pt>
                <c:pt idx="33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E-41AB-A35A-5DBFCECEB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95344"/>
        <c:axId val="1038791024"/>
      </c:lineChart>
      <c:lineChart>
        <c:grouping val="standard"/>
        <c:varyColors val="0"/>
        <c:ser>
          <c:idx val="1"/>
          <c:order val="1"/>
          <c:tx>
            <c:strRef>
              <c:f>Cities!$Q$2</c:f>
              <c:strCache>
                <c:ptCount val="1"/>
                <c:pt idx="0">
                  <c:v> General_Beds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Cities!$Q$3:$Q$36</c:f>
              <c:numCache>
                <c:formatCode>_ * #,##0_ ;_ * \-#,##0_ ;_ * "-"??_ ;_ @_ </c:formatCode>
                <c:ptCount val="34"/>
                <c:pt idx="0">
                  <c:v>10500</c:v>
                </c:pt>
                <c:pt idx="1">
                  <c:v>12000</c:v>
                </c:pt>
                <c:pt idx="2">
                  <c:v>13250</c:v>
                </c:pt>
                <c:pt idx="3">
                  <c:v>10000</c:v>
                </c:pt>
                <c:pt idx="4">
                  <c:v>11250</c:v>
                </c:pt>
                <c:pt idx="5">
                  <c:v>12000</c:v>
                </c:pt>
                <c:pt idx="6">
                  <c:v>13750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30000</c:v>
                </c:pt>
                <c:pt idx="13">
                  <c:v>32500</c:v>
                </c:pt>
                <c:pt idx="14">
                  <c:v>60000</c:v>
                </c:pt>
                <c:pt idx="15">
                  <c:v>63000</c:v>
                </c:pt>
                <c:pt idx="16">
                  <c:v>66000</c:v>
                </c:pt>
                <c:pt idx="17">
                  <c:v>15000</c:v>
                </c:pt>
                <c:pt idx="18">
                  <c:v>16000</c:v>
                </c:pt>
                <c:pt idx="19">
                  <c:v>17000</c:v>
                </c:pt>
                <c:pt idx="20">
                  <c:v>13500</c:v>
                </c:pt>
                <c:pt idx="21">
                  <c:v>20000</c:v>
                </c:pt>
                <c:pt idx="22">
                  <c:v>30000</c:v>
                </c:pt>
                <c:pt idx="23">
                  <c:v>15000</c:v>
                </c:pt>
                <c:pt idx="24">
                  <c:v>16000</c:v>
                </c:pt>
                <c:pt idx="25">
                  <c:v>18000</c:v>
                </c:pt>
                <c:pt idx="26">
                  <c:v>20000</c:v>
                </c:pt>
                <c:pt idx="27">
                  <c:v>22500</c:v>
                </c:pt>
                <c:pt idx="28">
                  <c:v>30000</c:v>
                </c:pt>
                <c:pt idx="29">
                  <c:v>31500</c:v>
                </c:pt>
                <c:pt idx="30">
                  <c:v>150000</c:v>
                </c:pt>
                <c:pt idx="31">
                  <c:v>30000</c:v>
                </c:pt>
                <c:pt idx="32">
                  <c:v>45000</c:v>
                </c:pt>
                <c:pt idx="33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E-41AB-A35A-5DBFCECEBE25}"/>
            </c:ext>
          </c:extLst>
        </c:ser>
        <c:ser>
          <c:idx val="2"/>
          <c:order val="2"/>
          <c:tx>
            <c:strRef>
              <c:f>Cities!$R$2</c:f>
              <c:strCache>
                <c:ptCount val="1"/>
                <c:pt idx="0">
                  <c:v> ICU_Beds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Cities!$R$3:$R$36</c:f>
              <c:numCache>
                <c:formatCode>_ * #,##0_ ;_ * \-#,##0_ ;_ * "-"??_ ;_ @_ </c:formatCode>
                <c:ptCount val="34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400</c:v>
                </c:pt>
                <c:pt idx="4">
                  <c:v>475</c:v>
                </c:pt>
                <c:pt idx="5">
                  <c:v>400</c:v>
                </c:pt>
                <c:pt idx="6">
                  <c:v>575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6000</c:v>
                </c:pt>
                <c:pt idx="13">
                  <c:v>6500</c:v>
                </c:pt>
                <c:pt idx="14">
                  <c:v>3000</c:v>
                </c:pt>
                <c:pt idx="15">
                  <c:v>3150</c:v>
                </c:pt>
                <c:pt idx="16">
                  <c:v>3300</c:v>
                </c:pt>
                <c:pt idx="17">
                  <c:v>3000</c:v>
                </c:pt>
                <c:pt idx="18">
                  <c:v>3500</c:v>
                </c:pt>
                <c:pt idx="19">
                  <c:v>3750</c:v>
                </c:pt>
                <c:pt idx="20">
                  <c:v>500</c:v>
                </c:pt>
                <c:pt idx="21">
                  <c:v>6000</c:v>
                </c:pt>
                <c:pt idx="22">
                  <c:v>6000</c:v>
                </c:pt>
                <c:pt idx="23">
                  <c:v>3000</c:v>
                </c:pt>
                <c:pt idx="24">
                  <c:v>3500</c:v>
                </c:pt>
                <c:pt idx="25">
                  <c:v>4000</c:v>
                </c:pt>
                <c:pt idx="26">
                  <c:v>3000</c:v>
                </c:pt>
                <c:pt idx="27">
                  <c:v>3500</c:v>
                </c:pt>
                <c:pt idx="28">
                  <c:v>6000</c:v>
                </c:pt>
                <c:pt idx="29">
                  <c:v>6300</c:v>
                </c:pt>
                <c:pt idx="30">
                  <c:v>6000</c:v>
                </c:pt>
                <c:pt idx="31">
                  <c:v>6000</c:v>
                </c:pt>
                <c:pt idx="32">
                  <c:v>9000</c:v>
                </c:pt>
                <c:pt idx="33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E-41AB-A35A-5DBFCECEB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86224"/>
        <c:axId val="1038776624"/>
      </c:lineChart>
      <c:catAx>
        <c:axId val="10387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1024"/>
        <c:crosses val="autoZero"/>
        <c:auto val="1"/>
        <c:lblAlgn val="ctr"/>
        <c:lblOffset val="100"/>
        <c:noMultiLvlLbl val="0"/>
      </c:catAx>
      <c:valAx>
        <c:axId val="10387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5344"/>
        <c:crosses val="autoZero"/>
        <c:crossBetween val="between"/>
      </c:valAx>
      <c:valAx>
        <c:axId val="1038776624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86224"/>
        <c:crosses val="max"/>
        <c:crossBetween val="between"/>
      </c:valAx>
      <c:catAx>
        <c:axId val="103878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77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Chennai</a:t>
            </a:r>
          </a:p>
        </c:rich>
      </c:tx>
      <c:overlay val="0"/>
      <c:spPr>
        <a:solidFill>
          <a:srgbClr val="FFFF9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Cities!$V$2</c:f>
              <c:strCache>
                <c:ptCount val="1"/>
                <c:pt idx="0">
                  <c:v> Number_Of_Hospitals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Cities!$V$3:$V$36</c:f>
              <c:numCache>
                <c:formatCode>_ * #,##0_ ;_ * \-#,##0_ ;_ * "-"??_ ;_ @_ </c:formatCode>
                <c:ptCount val="34"/>
                <c:pt idx="0">
                  <c:v>500</c:v>
                </c:pt>
                <c:pt idx="1">
                  <c:v>600</c:v>
                </c:pt>
                <c:pt idx="2">
                  <c:v>650</c:v>
                </c:pt>
                <c:pt idx="3">
                  <c:v>200</c:v>
                </c:pt>
                <c:pt idx="4">
                  <c:v>225</c:v>
                </c:pt>
                <c:pt idx="5">
                  <c:v>300</c:v>
                </c:pt>
                <c:pt idx="6">
                  <c:v>275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600</c:v>
                </c:pt>
                <c:pt idx="13">
                  <c:v>650</c:v>
                </c:pt>
                <c:pt idx="14">
                  <c:v>600</c:v>
                </c:pt>
                <c:pt idx="15">
                  <c:v>650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400</c:v>
                </c:pt>
                <c:pt idx="21">
                  <c:v>700</c:v>
                </c:pt>
                <c:pt idx="22">
                  <c:v>600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600</c:v>
                </c:pt>
                <c:pt idx="27">
                  <c:v>650</c:v>
                </c:pt>
                <c:pt idx="28">
                  <c:v>700</c:v>
                </c:pt>
                <c:pt idx="29">
                  <c:v>750</c:v>
                </c:pt>
                <c:pt idx="30">
                  <c:v>600</c:v>
                </c:pt>
                <c:pt idx="31">
                  <c:v>600</c:v>
                </c:pt>
                <c:pt idx="32">
                  <c:v>700</c:v>
                </c:pt>
                <c:pt idx="3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C-43A7-8B61-33159513B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95344"/>
        <c:axId val="1038791024"/>
      </c:lineChart>
      <c:lineChart>
        <c:grouping val="standard"/>
        <c:varyColors val="0"/>
        <c:ser>
          <c:idx val="1"/>
          <c:order val="1"/>
          <c:tx>
            <c:strRef>
              <c:f>Cities!$W$2</c:f>
              <c:strCache>
                <c:ptCount val="1"/>
                <c:pt idx="0">
                  <c:v> General_Beds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Cities!$W$3:$W$36</c:f>
              <c:numCache>
                <c:formatCode>_ * #,##0_ ;_ * \-#,##0_ ;_ * "-"??_ ;_ @_ </c:formatCode>
                <c:ptCount val="34"/>
                <c:pt idx="0">
                  <c:v>8500</c:v>
                </c:pt>
                <c:pt idx="1">
                  <c:v>10000</c:v>
                </c:pt>
                <c:pt idx="2">
                  <c:v>11250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20000</c:v>
                </c:pt>
                <c:pt idx="13">
                  <c:v>21000</c:v>
                </c:pt>
                <c:pt idx="14">
                  <c:v>40000</c:v>
                </c:pt>
                <c:pt idx="15">
                  <c:v>42000</c:v>
                </c:pt>
                <c:pt idx="16">
                  <c:v>44000</c:v>
                </c:pt>
                <c:pt idx="17">
                  <c:v>12000</c:v>
                </c:pt>
                <c:pt idx="18">
                  <c:v>13000</c:v>
                </c:pt>
                <c:pt idx="19">
                  <c:v>14000</c:v>
                </c:pt>
                <c:pt idx="20">
                  <c:v>11000</c:v>
                </c:pt>
                <c:pt idx="21">
                  <c:v>18000</c:v>
                </c:pt>
                <c:pt idx="22">
                  <c:v>25000</c:v>
                </c:pt>
                <c:pt idx="23">
                  <c:v>10000</c:v>
                </c:pt>
                <c:pt idx="24">
                  <c:v>11000</c:v>
                </c:pt>
                <c:pt idx="25">
                  <c:v>13000</c:v>
                </c:pt>
                <c:pt idx="26">
                  <c:v>15000</c:v>
                </c:pt>
                <c:pt idx="27">
                  <c:v>17500</c:v>
                </c:pt>
                <c:pt idx="28">
                  <c:v>25000</c:v>
                </c:pt>
                <c:pt idx="29">
                  <c:v>26250</c:v>
                </c:pt>
                <c:pt idx="30">
                  <c:v>120000</c:v>
                </c:pt>
                <c:pt idx="31">
                  <c:v>20000</c:v>
                </c:pt>
                <c:pt idx="32">
                  <c:v>30000</c:v>
                </c:pt>
                <c:pt idx="33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C-43A7-8B61-33159513BE0D}"/>
            </c:ext>
          </c:extLst>
        </c:ser>
        <c:ser>
          <c:idx val="2"/>
          <c:order val="2"/>
          <c:tx>
            <c:strRef>
              <c:f>Cities!$X$2</c:f>
              <c:strCache>
                <c:ptCount val="1"/>
                <c:pt idx="0">
                  <c:v> ICU_Beds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Cities!$X$3:$X$36</c:f>
              <c:numCache>
                <c:formatCode>_ * #,##0_ ;_ * \-#,##0_ ;_ * "-"??_ ;_ @_ </c:formatCode>
                <c:ptCount val="34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300</c:v>
                </c:pt>
                <c:pt idx="4">
                  <c:v>350</c:v>
                </c:pt>
                <c:pt idx="5">
                  <c:v>300</c:v>
                </c:pt>
                <c:pt idx="6">
                  <c:v>450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4000</c:v>
                </c:pt>
                <c:pt idx="13">
                  <c:v>4200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2500</c:v>
                </c:pt>
                <c:pt idx="18">
                  <c:v>2750</c:v>
                </c:pt>
                <c:pt idx="19">
                  <c:v>3000</c:v>
                </c:pt>
                <c:pt idx="20">
                  <c:v>400</c:v>
                </c:pt>
                <c:pt idx="21">
                  <c:v>5000</c:v>
                </c:pt>
                <c:pt idx="22">
                  <c:v>5000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2000</c:v>
                </c:pt>
                <c:pt idx="27">
                  <c:v>2500</c:v>
                </c:pt>
                <c:pt idx="28">
                  <c:v>5000</c:v>
                </c:pt>
                <c:pt idx="29">
                  <c:v>5250</c:v>
                </c:pt>
                <c:pt idx="30">
                  <c:v>5000</c:v>
                </c:pt>
                <c:pt idx="31">
                  <c:v>4000</c:v>
                </c:pt>
                <c:pt idx="32">
                  <c:v>6000</c:v>
                </c:pt>
                <c:pt idx="33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C-43A7-8B61-33159513B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86224"/>
        <c:axId val="1038776624"/>
      </c:lineChart>
      <c:catAx>
        <c:axId val="10387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1024"/>
        <c:crosses val="autoZero"/>
        <c:auto val="1"/>
        <c:lblAlgn val="ctr"/>
        <c:lblOffset val="100"/>
        <c:noMultiLvlLbl val="0"/>
      </c:catAx>
      <c:valAx>
        <c:axId val="10387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5344"/>
        <c:crosses val="autoZero"/>
        <c:crossBetween val="between"/>
      </c:valAx>
      <c:valAx>
        <c:axId val="1038776624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86224"/>
        <c:crosses val="max"/>
        <c:crossBetween val="between"/>
      </c:valAx>
      <c:catAx>
        <c:axId val="103878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77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Hyderabad</a:t>
            </a:r>
          </a:p>
        </c:rich>
      </c:tx>
      <c:overlay val="0"/>
      <c:spPr>
        <a:solidFill>
          <a:srgbClr val="FFFF9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Cities!$AB$2</c:f>
              <c:strCache>
                <c:ptCount val="1"/>
                <c:pt idx="0">
                  <c:v> Number_Of_Hospitals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Cities!$AB$3:$AB$36</c:f>
              <c:numCache>
                <c:formatCode>_ * #,##0_ ;_ * \-#,##0_ ;_ * "-"??_ ;_ @_ </c:formatCode>
                <c:ptCount val="34"/>
                <c:pt idx="0">
                  <c:v>300</c:v>
                </c:pt>
                <c:pt idx="1">
                  <c:v>400</c:v>
                </c:pt>
                <c:pt idx="2">
                  <c:v>450</c:v>
                </c:pt>
                <c:pt idx="3">
                  <c:v>150</c:v>
                </c:pt>
                <c:pt idx="4">
                  <c:v>175</c:v>
                </c:pt>
                <c:pt idx="5">
                  <c:v>250</c:v>
                </c:pt>
                <c:pt idx="6">
                  <c:v>225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500</c:v>
                </c:pt>
                <c:pt idx="13">
                  <c:v>550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350</c:v>
                </c:pt>
                <c:pt idx="21">
                  <c:v>600</c:v>
                </c:pt>
                <c:pt idx="22">
                  <c:v>500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500</c:v>
                </c:pt>
                <c:pt idx="27">
                  <c:v>550</c:v>
                </c:pt>
                <c:pt idx="28">
                  <c:v>600</c:v>
                </c:pt>
                <c:pt idx="29">
                  <c:v>650</c:v>
                </c:pt>
                <c:pt idx="30">
                  <c:v>500</c:v>
                </c:pt>
                <c:pt idx="31">
                  <c:v>500</c:v>
                </c:pt>
                <c:pt idx="32">
                  <c:v>600</c:v>
                </c:pt>
                <c:pt idx="3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7-4533-9E91-18E8CE678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95344"/>
        <c:axId val="1038791024"/>
      </c:lineChart>
      <c:lineChart>
        <c:grouping val="standard"/>
        <c:varyColors val="0"/>
        <c:ser>
          <c:idx val="1"/>
          <c:order val="1"/>
          <c:tx>
            <c:strRef>
              <c:f>Cities!$AC$2</c:f>
              <c:strCache>
                <c:ptCount val="1"/>
                <c:pt idx="0">
                  <c:v> General_Beds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Cities!$AC$3:$AC$36</c:f>
              <c:numCache>
                <c:formatCode>_ * #,##0_ ;_ * \-#,##0_ ;_ * "-"??_ ;_ @_ </c:formatCode>
                <c:ptCount val="34"/>
                <c:pt idx="0">
                  <c:v>6000</c:v>
                </c:pt>
                <c:pt idx="1">
                  <c:v>8000</c:v>
                </c:pt>
                <c:pt idx="2">
                  <c:v>8250</c:v>
                </c:pt>
                <c:pt idx="3">
                  <c:v>6000</c:v>
                </c:pt>
                <c:pt idx="4">
                  <c:v>7500</c:v>
                </c:pt>
                <c:pt idx="5">
                  <c:v>8000</c:v>
                </c:pt>
                <c:pt idx="6">
                  <c:v>9000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15000</c:v>
                </c:pt>
                <c:pt idx="13">
                  <c:v>16500</c:v>
                </c:pt>
                <c:pt idx="14">
                  <c:v>30000</c:v>
                </c:pt>
                <c:pt idx="15">
                  <c:v>32000</c:v>
                </c:pt>
                <c:pt idx="16">
                  <c:v>33000</c:v>
                </c:pt>
                <c:pt idx="17">
                  <c:v>10000</c:v>
                </c:pt>
                <c:pt idx="18">
                  <c:v>11000</c:v>
                </c:pt>
                <c:pt idx="19">
                  <c:v>12000</c:v>
                </c:pt>
                <c:pt idx="20">
                  <c:v>9500</c:v>
                </c:pt>
                <c:pt idx="21">
                  <c:v>16000</c:v>
                </c:pt>
                <c:pt idx="22">
                  <c:v>20000</c:v>
                </c:pt>
                <c:pt idx="23">
                  <c:v>10000</c:v>
                </c:pt>
                <c:pt idx="24">
                  <c:v>11000</c:v>
                </c:pt>
                <c:pt idx="25">
                  <c:v>13000</c:v>
                </c:pt>
                <c:pt idx="26">
                  <c:v>12000</c:v>
                </c:pt>
                <c:pt idx="27">
                  <c:v>13500</c:v>
                </c:pt>
                <c:pt idx="28">
                  <c:v>20000</c:v>
                </c:pt>
                <c:pt idx="29">
                  <c:v>21000</c:v>
                </c:pt>
                <c:pt idx="30">
                  <c:v>100000</c:v>
                </c:pt>
                <c:pt idx="31">
                  <c:v>15000</c:v>
                </c:pt>
                <c:pt idx="32">
                  <c:v>25000</c:v>
                </c:pt>
                <c:pt idx="33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7-4533-9E91-18E8CE678F0A}"/>
            </c:ext>
          </c:extLst>
        </c:ser>
        <c:ser>
          <c:idx val="2"/>
          <c:order val="2"/>
          <c:tx>
            <c:strRef>
              <c:f>Cities!$AD$2</c:f>
              <c:strCache>
                <c:ptCount val="1"/>
                <c:pt idx="0">
                  <c:v> ICU_Beds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Cities!$AD$3:$AD$36</c:f>
              <c:numCache>
                <c:formatCode>_ * #,##0_ ;_ * \-#,##0_ ;_ * "-"??_ ;_ @_ </c:formatCode>
                <c:ptCount val="34"/>
                <c:pt idx="0">
                  <c:v>300</c:v>
                </c:pt>
                <c:pt idx="1">
                  <c:v>400</c:v>
                </c:pt>
                <c:pt idx="2">
                  <c:v>450</c:v>
                </c:pt>
                <c:pt idx="3">
                  <c:v>200</c:v>
                </c:pt>
                <c:pt idx="4">
                  <c:v>275</c:v>
                </c:pt>
                <c:pt idx="5">
                  <c:v>250</c:v>
                </c:pt>
                <c:pt idx="6">
                  <c:v>375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3000</c:v>
                </c:pt>
                <c:pt idx="13">
                  <c:v>3300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2000</c:v>
                </c:pt>
                <c:pt idx="18">
                  <c:v>2200</c:v>
                </c:pt>
                <c:pt idx="19">
                  <c:v>2400</c:v>
                </c:pt>
                <c:pt idx="20">
                  <c:v>350</c:v>
                </c:pt>
                <c:pt idx="21">
                  <c:v>4000</c:v>
                </c:pt>
                <c:pt idx="22">
                  <c:v>4000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1500</c:v>
                </c:pt>
                <c:pt idx="27">
                  <c:v>1750</c:v>
                </c:pt>
                <c:pt idx="28">
                  <c:v>4000</c:v>
                </c:pt>
                <c:pt idx="29">
                  <c:v>4200</c:v>
                </c:pt>
                <c:pt idx="30">
                  <c:v>4000</c:v>
                </c:pt>
                <c:pt idx="31">
                  <c:v>3000</c:v>
                </c:pt>
                <c:pt idx="32">
                  <c:v>5000</c:v>
                </c:pt>
                <c:pt idx="33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B7-4533-9E91-18E8CE678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86224"/>
        <c:axId val="1038776624"/>
      </c:lineChart>
      <c:catAx>
        <c:axId val="10387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1024"/>
        <c:crosses val="autoZero"/>
        <c:auto val="1"/>
        <c:lblAlgn val="ctr"/>
        <c:lblOffset val="100"/>
        <c:noMultiLvlLbl val="0"/>
      </c:catAx>
      <c:valAx>
        <c:axId val="10387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5344"/>
        <c:crosses val="autoZero"/>
        <c:crossBetween val="between"/>
      </c:valAx>
      <c:valAx>
        <c:axId val="1038776624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86224"/>
        <c:crosses val="max"/>
        <c:crossBetween val="between"/>
      </c:valAx>
      <c:catAx>
        <c:axId val="103878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77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Top Tier Cities Wise Trend</a:t>
            </a:r>
            <a:r>
              <a:rPr lang="en-IN" baseline="0">
                <a:solidFill>
                  <a:schemeClr val="tx1"/>
                </a:solidFill>
              </a:rPr>
              <a:t> - Hospitals, Beds</a:t>
            </a:r>
            <a:endParaRPr lang="en-IN">
              <a:solidFill>
                <a:schemeClr val="tx1"/>
              </a:solidFill>
            </a:endParaRPr>
          </a:p>
        </c:rich>
      </c:tx>
      <c:overlay val="0"/>
      <c:spPr>
        <a:solidFill>
          <a:srgbClr val="FFFF9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Cities_wise_cum!$C$2</c:f>
              <c:strCache>
                <c:ptCount val="1"/>
                <c:pt idx="0">
                  <c:v> Number_Of_Hospitals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Cities_wise_cum!$B$3:$B$12</c:f>
              <c:strCache>
                <c:ptCount val="10"/>
                <c:pt idx="0">
                  <c:v>Mumbai</c:v>
                </c:pt>
                <c:pt idx="1">
                  <c:v>Delhi</c:v>
                </c:pt>
                <c:pt idx="2">
                  <c:v>Bengaluru</c:v>
                </c:pt>
                <c:pt idx="3">
                  <c:v>Chennai</c:v>
                </c:pt>
                <c:pt idx="4">
                  <c:v>Hyderabad</c:v>
                </c:pt>
                <c:pt idx="5">
                  <c:v>Kolkata</c:v>
                </c:pt>
                <c:pt idx="6">
                  <c:v>Pune</c:v>
                </c:pt>
                <c:pt idx="7">
                  <c:v>Ahmedabad</c:v>
                </c:pt>
                <c:pt idx="8">
                  <c:v>Lucknow</c:v>
                </c:pt>
                <c:pt idx="9">
                  <c:v>Jaipur</c:v>
                </c:pt>
              </c:strCache>
            </c:strRef>
          </c:cat>
          <c:val>
            <c:numRef>
              <c:f>Cities_wise_cum!$C$3:$C$12</c:f>
              <c:numCache>
                <c:formatCode>General</c:formatCode>
                <c:ptCount val="10"/>
                <c:pt idx="0">
                  <c:v>33475</c:v>
                </c:pt>
                <c:pt idx="1">
                  <c:v>28400</c:v>
                </c:pt>
                <c:pt idx="2">
                  <c:v>22525</c:v>
                </c:pt>
                <c:pt idx="3">
                  <c:v>18100</c:v>
                </c:pt>
                <c:pt idx="4">
                  <c:v>15000</c:v>
                </c:pt>
                <c:pt idx="5">
                  <c:v>12195</c:v>
                </c:pt>
                <c:pt idx="6">
                  <c:v>9670</c:v>
                </c:pt>
                <c:pt idx="7">
                  <c:v>7200</c:v>
                </c:pt>
                <c:pt idx="8">
                  <c:v>4860</c:v>
                </c:pt>
                <c:pt idx="9">
                  <c:v>2780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7-44D6-93F7-F7EE7E60A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910320"/>
        <c:axId val="942920880"/>
      </c:lineChart>
      <c:lineChart>
        <c:grouping val="standard"/>
        <c:varyColors val="0"/>
        <c:ser>
          <c:idx val="1"/>
          <c:order val="1"/>
          <c:tx>
            <c:strRef>
              <c:f>Cities_wise_cum!$D$2</c:f>
              <c:strCache>
                <c:ptCount val="1"/>
                <c:pt idx="0">
                  <c:v> General_Beds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Cities_wise_cum!$B$3:$B$12</c:f>
              <c:strCache>
                <c:ptCount val="10"/>
                <c:pt idx="0">
                  <c:v>Mumbai</c:v>
                </c:pt>
                <c:pt idx="1">
                  <c:v>Delhi</c:v>
                </c:pt>
                <c:pt idx="2">
                  <c:v>Bengaluru</c:v>
                </c:pt>
                <c:pt idx="3">
                  <c:v>Chennai</c:v>
                </c:pt>
                <c:pt idx="4">
                  <c:v>Hyderabad</c:v>
                </c:pt>
                <c:pt idx="5">
                  <c:v>Kolkata</c:v>
                </c:pt>
                <c:pt idx="6">
                  <c:v>Pune</c:v>
                </c:pt>
                <c:pt idx="7">
                  <c:v>Ahmedabad</c:v>
                </c:pt>
                <c:pt idx="8">
                  <c:v>Lucknow</c:v>
                </c:pt>
                <c:pt idx="9">
                  <c:v>Jaipur</c:v>
                </c:pt>
              </c:strCache>
            </c:strRef>
          </c:cat>
          <c:val>
            <c:numRef>
              <c:f>Cities_wise_cum!$D$3:$D$12</c:f>
              <c:numCache>
                <c:formatCode>General</c:formatCode>
                <c:ptCount val="10"/>
                <c:pt idx="0">
                  <c:v>1537250</c:v>
                </c:pt>
                <c:pt idx="1">
                  <c:v>1270750</c:v>
                </c:pt>
                <c:pt idx="2">
                  <c:v>938750</c:v>
                </c:pt>
                <c:pt idx="3">
                  <c:v>715500</c:v>
                </c:pt>
                <c:pt idx="4">
                  <c:v>583250</c:v>
                </c:pt>
                <c:pt idx="5">
                  <c:v>452250</c:v>
                </c:pt>
                <c:pt idx="6">
                  <c:v>360250</c:v>
                </c:pt>
                <c:pt idx="7">
                  <c:v>283400</c:v>
                </c:pt>
                <c:pt idx="8">
                  <c:v>207150</c:v>
                </c:pt>
                <c:pt idx="9">
                  <c:v>109300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7-44D6-93F7-F7EE7E60ADC5}"/>
            </c:ext>
          </c:extLst>
        </c:ser>
        <c:ser>
          <c:idx val="2"/>
          <c:order val="2"/>
          <c:tx>
            <c:strRef>
              <c:f>Cities_wise_cum!$E$2</c:f>
              <c:strCache>
                <c:ptCount val="1"/>
                <c:pt idx="0">
                  <c:v> ICU_Beds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Cities_wise_cum!$B$3:$B$12</c:f>
              <c:strCache>
                <c:ptCount val="10"/>
                <c:pt idx="0">
                  <c:v>Mumbai</c:v>
                </c:pt>
                <c:pt idx="1">
                  <c:v>Delhi</c:v>
                </c:pt>
                <c:pt idx="2">
                  <c:v>Bengaluru</c:v>
                </c:pt>
                <c:pt idx="3">
                  <c:v>Chennai</c:v>
                </c:pt>
                <c:pt idx="4">
                  <c:v>Hyderabad</c:v>
                </c:pt>
                <c:pt idx="5">
                  <c:v>Kolkata</c:v>
                </c:pt>
                <c:pt idx="6">
                  <c:v>Pune</c:v>
                </c:pt>
                <c:pt idx="7">
                  <c:v>Ahmedabad</c:v>
                </c:pt>
                <c:pt idx="8">
                  <c:v>Lucknow</c:v>
                </c:pt>
                <c:pt idx="9">
                  <c:v>Jaipur</c:v>
                </c:pt>
              </c:strCache>
            </c:strRef>
          </c:cat>
          <c:val>
            <c:numRef>
              <c:f>Cities_wise_cum!$E$3:$E$12</c:f>
              <c:numCache>
                <c:formatCode>General</c:formatCode>
                <c:ptCount val="10"/>
                <c:pt idx="0">
                  <c:v>193800</c:v>
                </c:pt>
                <c:pt idx="1">
                  <c:v>155450</c:v>
                </c:pt>
                <c:pt idx="2">
                  <c:v>116650</c:v>
                </c:pt>
                <c:pt idx="3">
                  <c:v>89300</c:v>
                </c:pt>
                <c:pt idx="4">
                  <c:v>72250</c:v>
                </c:pt>
                <c:pt idx="5">
                  <c:v>54575</c:v>
                </c:pt>
                <c:pt idx="6">
                  <c:v>43875</c:v>
                </c:pt>
                <c:pt idx="7">
                  <c:v>34965</c:v>
                </c:pt>
                <c:pt idx="8">
                  <c:v>24465</c:v>
                </c:pt>
                <c:pt idx="9">
                  <c:v>13750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17-44D6-93F7-F7EE7E60A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473280"/>
        <c:axId val="882470400"/>
      </c:lineChart>
      <c:catAx>
        <c:axId val="94291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20880"/>
        <c:crosses val="autoZero"/>
        <c:auto val="1"/>
        <c:lblAlgn val="ctr"/>
        <c:lblOffset val="100"/>
        <c:noMultiLvlLbl val="0"/>
      </c:catAx>
      <c:valAx>
        <c:axId val="9429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10320"/>
        <c:crosses val="autoZero"/>
        <c:crossBetween val="between"/>
      </c:valAx>
      <c:valAx>
        <c:axId val="882470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73280"/>
        <c:crosses val="max"/>
        <c:crossBetween val="between"/>
      </c:valAx>
      <c:catAx>
        <c:axId val="88247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2470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Kolkata</a:t>
            </a:r>
          </a:p>
        </c:rich>
      </c:tx>
      <c:overlay val="0"/>
      <c:spPr>
        <a:solidFill>
          <a:srgbClr val="FFFF9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Cities!$AH$2</c:f>
              <c:strCache>
                <c:ptCount val="1"/>
                <c:pt idx="0">
                  <c:v> Number_Of_Hospitals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Cities!$AH$3:$AH$36</c:f>
              <c:numCache>
                <c:formatCode>_ * #,##0_ ;_ * \-#,##0_ ;_ * "-"??_ ;_ @_ </c:formatCode>
                <c:ptCount val="34"/>
                <c:pt idx="0">
                  <c:v>200</c:v>
                </c:pt>
                <c:pt idx="1">
                  <c:v>300</c:v>
                </c:pt>
                <c:pt idx="2">
                  <c:v>350</c:v>
                </c:pt>
                <c:pt idx="3">
                  <c:v>100</c:v>
                </c:pt>
                <c:pt idx="4">
                  <c:v>110</c:v>
                </c:pt>
                <c:pt idx="5">
                  <c:v>200</c:v>
                </c:pt>
                <c:pt idx="6">
                  <c:v>135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400</c:v>
                </c:pt>
                <c:pt idx="13">
                  <c:v>450</c:v>
                </c:pt>
                <c:pt idx="14">
                  <c:v>400</c:v>
                </c:pt>
                <c:pt idx="15">
                  <c:v>450</c:v>
                </c:pt>
                <c:pt idx="16">
                  <c:v>500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250</c:v>
                </c:pt>
                <c:pt idx="21">
                  <c:v>500</c:v>
                </c:pt>
                <c:pt idx="22">
                  <c:v>400</c:v>
                </c:pt>
                <c:pt idx="23">
                  <c:v>400</c:v>
                </c:pt>
                <c:pt idx="24">
                  <c:v>500</c:v>
                </c:pt>
                <c:pt idx="25">
                  <c:v>600</c:v>
                </c:pt>
                <c:pt idx="26">
                  <c:v>400</c:v>
                </c:pt>
                <c:pt idx="27">
                  <c:v>450</c:v>
                </c:pt>
                <c:pt idx="28">
                  <c:v>500</c:v>
                </c:pt>
                <c:pt idx="29">
                  <c:v>550</c:v>
                </c:pt>
                <c:pt idx="30">
                  <c:v>400</c:v>
                </c:pt>
                <c:pt idx="31">
                  <c:v>400</c:v>
                </c:pt>
                <c:pt idx="32">
                  <c:v>500</c:v>
                </c:pt>
                <c:pt idx="3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3-4FF2-BC14-0E3714EA4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95344"/>
        <c:axId val="1038791024"/>
      </c:lineChart>
      <c:lineChart>
        <c:grouping val="standard"/>
        <c:varyColors val="0"/>
        <c:ser>
          <c:idx val="1"/>
          <c:order val="1"/>
          <c:tx>
            <c:strRef>
              <c:f>Cities!$AI$2</c:f>
              <c:strCache>
                <c:ptCount val="1"/>
                <c:pt idx="0">
                  <c:v> General_Beds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Cities!$AI$3:$AI$36</c:f>
              <c:numCache>
                <c:formatCode>_ * #,##0_ ;_ * \-#,##0_ ;_ * "-"??_ ;_ @_ </c:formatCode>
                <c:ptCount val="34"/>
                <c:pt idx="0">
                  <c:v>4500</c:v>
                </c:pt>
                <c:pt idx="1">
                  <c:v>6000</c:v>
                </c:pt>
                <c:pt idx="2">
                  <c:v>6750</c:v>
                </c:pt>
                <c:pt idx="3">
                  <c:v>4000</c:v>
                </c:pt>
                <c:pt idx="4">
                  <c:v>5500</c:v>
                </c:pt>
                <c:pt idx="5">
                  <c:v>6000</c:v>
                </c:pt>
                <c:pt idx="6">
                  <c:v>7250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10000</c:v>
                </c:pt>
                <c:pt idx="13">
                  <c:v>11000</c:v>
                </c:pt>
                <c:pt idx="14">
                  <c:v>20000</c:v>
                </c:pt>
                <c:pt idx="15">
                  <c:v>21000</c:v>
                </c:pt>
                <c:pt idx="16">
                  <c:v>22000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7500</c:v>
                </c:pt>
                <c:pt idx="21">
                  <c:v>14000</c:v>
                </c:pt>
                <c:pt idx="22">
                  <c:v>15000</c:v>
                </c:pt>
                <c:pt idx="23">
                  <c:v>8000</c:v>
                </c:pt>
                <c:pt idx="24">
                  <c:v>9000</c:v>
                </c:pt>
                <c:pt idx="25">
                  <c:v>10000</c:v>
                </c:pt>
                <c:pt idx="26">
                  <c:v>10000</c:v>
                </c:pt>
                <c:pt idx="27">
                  <c:v>11500</c:v>
                </c:pt>
                <c:pt idx="28">
                  <c:v>15000</c:v>
                </c:pt>
                <c:pt idx="29">
                  <c:v>16250</c:v>
                </c:pt>
                <c:pt idx="30">
                  <c:v>80000</c:v>
                </c:pt>
                <c:pt idx="31">
                  <c:v>10000</c:v>
                </c:pt>
                <c:pt idx="32">
                  <c:v>20000</c:v>
                </c:pt>
                <c:pt idx="33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3-4FF2-BC14-0E3714EA4B58}"/>
            </c:ext>
          </c:extLst>
        </c:ser>
        <c:ser>
          <c:idx val="2"/>
          <c:order val="2"/>
          <c:tx>
            <c:strRef>
              <c:f>Cities!$AJ$2</c:f>
              <c:strCache>
                <c:ptCount val="1"/>
                <c:pt idx="0">
                  <c:v> ICU_Beds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Cities!$AJ$3:$AJ$36</c:f>
              <c:numCache>
                <c:formatCode>_ * #,##0_ ;_ * \-#,##0_ ;_ * "-"??_ ;_ @_ </c:formatCode>
                <c:ptCount val="34"/>
                <c:pt idx="0">
                  <c:v>200</c:v>
                </c:pt>
                <c:pt idx="1">
                  <c:v>300</c:v>
                </c:pt>
                <c:pt idx="2">
                  <c:v>350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175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2000</c:v>
                </c:pt>
                <c:pt idx="13">
                  <c:v>2200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1500</c:v>
                </c:pt>
                <c:pt idx="18">
                  <c:v>1700</c:v>
                </c:pt>
                <c:pt idx="19">
                  <c:v>1900</c:v>
                </c:pt>
                <c:pt idx="20">
                  <c:v>250</c:v>
                </c:pt>
                <c:pt idx="21">
                  <c:v>3000</c:v>
                </c:pt>
                <c:pt idx="22">
                  <c:v>3000</c:v>
                </c:pt>
                <c:pt idx="23">
                  <c:v>1500</c:v>
                </c:pt>
                <c:pt idx="24">
                  <c:v>1750</c:v>
                </c:pt>
                <c:pt idx="25">
                  <c:v>2000</c:v>
                </c:pt>
                <c:pt idx="26">
                  <c:v>1000</c:v>
                </c:pt>
                <c:pt idx="27">
                  <c:v>1250</c:v>
                </c:pt>
                <c:pt idx="28">
                  <c:v>3000</c:v>
                </c:pt>
                <c:pt idx="29">
                  <c:v>3250</c:v>
                </c:pt>
                <c:pt idx="30">
                  <c:v>3000</c:v>
                </c:pt>
                <c:pt idx="31">
                  <c:v>2000</c:v>
                </c:pt>
                <c:pt idx="32">
                  <c:v>4000</c:v>
                </c:pt>
                <c:pt idx="33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3-4FF2-BC14-0E3714EA4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86224"/>
        <c:axId val="1038776624"/>
      </c:lineChart>
      <c:catAx>
        <c:axId val="10387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1024"/>
        <c:crosses val="autoZero"/>
        <c:auto val="1"/>
        <c:lblAlgn val="ctr"/>
        <c:lblOffset val="100"/>
        <c:noMultiLvlLbl val="0"/>
      </c:catAx>
      <c:valAx>
        <c:axId val="10387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5344"/>
        <c:crosses val="autoZero"/>
        <c:crossBetween val="between"/>
      </c:valAx>
      <c:valAx>
        <c:axId val="1038776624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86224"/>
        <c:crosses val="max"/>
        <c:crossBetween val="between"/>
      </c:valAx>
      <c:catAx>
        <c:axId val="103878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77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Pune</a:t>
            </a:r>
          </a:p>
        </c:rich>
      </c:tx>
      <c:overlay val="0"/>
      <c:spPr>
        <a:solidFill>
          <a:srgbClr val="FFFF9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Cities!$AN$2</c:f>
              <c:strCache>
                <c:ptCount val="1"/>
                <c:pt idx="0">
                  <c:v> Number_Of_Hospitals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Cities!$AN$3:$AN$36</c:f>
              <c:numCache>
                <c:formatCode>_ * #,##0_ ;_ * \-#,##0_ ;_ * "-"??_ ;_ @_ </c:formatCode>
                <c:ptCount val="34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100</c:v>
                </c:pt>
                <c:pt idx="4">
                  <c:v>110</c:v>
                </c:pt>
                <c:pt idx="5">
                  <c:v>150</c:v>
                </c:pt>
                <c:pt idx="6">
                  <c:v>135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300</c:v>
                </c:pt>
                <c:pt idx="13">
                  <c:v>350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400</c:v>
                </c:pt>
                <c:pt idx="18">
                  <c:v>500</c:v>
                </c:pt>
                <c:pt idx="19">
                  <c:v>600</c:v>
                </c:pt>
                <c:pt idx="20">
                  <c:v>200</c:v>
                </c:pt>
                <c:pt idx="21">
                  <c:v>400</c:v>
                </c:pt>
                <c:pt idx="22">
                  <c:v>300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300</c:v>
                </c:pt>
                <c:pt idx="27">
                  <c:v>350</c:v>
                </c:pt>
                <c:pt idx="28">
                  <c:v>400</c:v>
                </c:pt>
                <c:pt idx="29">
                  <c:v>450</c:v>
                </c:pt>
                <c:pt idx="30">
                  <c:v>300</c:v>
                </c:pt>
                <c:pt idx="31">
                  <c:v>300</c:v>
                </c:pt>
                <c:pt idx="32">
                  <c:v>400</c:v>
                </c:pt>
                <c:pt idx="3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6-4988-9BA4-907A29071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95344"/>
        <c:axId val="1038791024"/>
      </c:lineChart>
      <c:lineChart>
        <c:grouping val="standard"/>
        <c:varyColors val="0"/>
        <c:ser>
          <c:idx val="1"/>
          <c:order val="1"/>
          <c:tx>
            <c:strRef>
              <c:f>Cities!$AO$2</c:f>
              <c:strCache>
                <c:ptCount val="1"/>
                <c:pt idx="0">
                  <c:v> General_Beds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Cities!$AO$3:$AO$36</c:f>
              <c:numCache>
                <c:formatCode>_ * #,##0_ ;_ * \-#,##0_ ;_ * "-"??_ ;_ @_ </c:formatCode>
                <c:ptCount val="34"/>
                <c:pt idx="0">
                  <c:v>2500</c:v>
                </c:pt>
                <c:pt idx="1">
                  <c:v>4000</c:v>
                </c:pt>
                <c:pt idx="2">
                  <c:v>5000</c:v>
                </c:pt>
                <c:pt idx="3">
                  <c:v>4000</c:v>
                </c:pt>
                <c:pt idx="4">
                  <c:v>5500</c:v>
                </c:pt>
                <c:pt idx="5">
                  <c:v>5000</c:v>
                </c:pt>
                <c:pt idx="6">
                  <c:v>7250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8000</c:v>
                </c:pt>
                <c:pt idx="13">
                  <c:v>8750</c:v>
                </c:pt>
                <c:pt idx="14">
                  <c:v>15000</c:v>
                </c:pt>
                <c:pt idx="15">
                  <c:v>16500</c:v>
                </c:pt>
                <c:pt idx="16">
                  <c:v>17500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  <c:pt idx="20">
                  <c:v>6000</c:v>
                </c:pt>
                <c:pt idx="21">
                  <c:v>12000</c:v>
                </c:pt>
                <c:pt idx="22">
                  <c:v>10000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7500</c:v>
                </c:pt>
                <c:pt idx="27">
                  <c:v>8500</c:v>
                </c:pt>
                <c:pt idx="28">
                  <c:v>10000</c:v>
                </c:pt>
                <c:pt idx="29">
                  <c:v>11250</c:v>
                </c:pt>
                <c:pt idx="30">
                  <c:v>60000</c:v>
                </c:pt>
                <c:pt idx="31">
                  <c:v>8000</c:v>
                </c:pt>
                <c:pt idx="32">
                  <c:v>15000</c:v>
                </c:pt>
                <c:pt idx="33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6-4988-9BA4-907A2907174D}"/>
            </c:ext>
          </c:extLst>
        </c:ser>
        <c:ser>
          <c:idx val="2"/>
          <c:order val="2"/>
          <c:tx>
            <c:strRef>
              <c:f>Cities!$AP$2</c:f>
              <c:strCache>
                <c:ptCount val="1"/>
                <c:pt idx="0">
                  <c:v> ICU_Beds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Cities!$AP$3:$AP$36</c:f>
              <c:numCache>
                <c:formatCode>_ * #,##0_ ;_ * \-#,##0_ ;_ * "-"??_ ;_ @_ </c:formatCode>
                <c:ptCount val="34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175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1600</c:v>
                </c:pt>
                <c:pt idx="13">
                  <c:v>1750</c:v>
                </c:pt>
                <c:pt idx="14">
                  <c:v>750</c:v>
                </c:pt>
                <c:pt idx="15">
                  <c:v>825</c:v>
                </c:pt>
                <c:pt idx="16">
                  <c:v>875</c:v>
                </c:pt>
                <c:pt idx="17">
                  <c:v>1200</c:v>
                </c:pt>
                <c:pt idx="18">
                  <c:v>1300</c:v>
                </c:pt>
                <c:pt idx="19">
                  <c:v>1400</c:v>
                </c:pt>
                <c:pt idx="20">
                  <c:v>200</c:v>
                </c:pt>
                <c:pt idx="21">
                  <c:v>2000</c:v>
                </c:pt>
                <c:pt idx="22">
                  <c:v>2000</c:v>
                </c:pt>
                <c:pt idx="23">
                  <c:v>1500</c:v>
                </c:pt>
                <c:pt idx="24">
                  <c:v>1750</c:v>
                </c:pt>
                <c:pt idx="25">
                  <c:v>2000</c:v>
                </c:pt>
                <c:pt idx="26">
                  <c:v>1000</c:v>
                </c:pt>
                <c:pt idx="27">
                  <c:v>1250</c:v>
                </c:pt>
                <c:pt idx="28">
                  <c:v>2000</c:v>
                </c:pt>
                <c:pt idx="29">
                  <c:v>2250</c:v>
                </c:pt>
                <c:pt idx="30">
                  <c:v>2500</c:v>
                </c:pt>
                <c:pt idx="31">
                  <c:v>1600</c:v>
                </c:pt>
                <c:pt idx="32">
                  <c:v>3000</c:v>
                </c:pt>
                <c:pt idx="33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26-4988-9BA4-907A29071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86224"/>
        <c:axId val="1038776624"/>
      </c:lineChart>
      <c:catAx>
        <c:axId val="10387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1024"/>
        <c:crosses val="autoZero"/>
        <c:auto val="1"/>
        <c:lblAlgn val="ctr"/>
        <c:lblOffset val="100"/>
        <c:noMultiLvlLbl val="0"/>
      </c:catAx>
      <c:valAx>
        <c:axId val="10387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5344"/>
        <c:crosses val="autoZero"/>
        <c:crossBetween val="between"/>
      </c:valAx>
      <c:valAx>
        <c:axId val="1038776624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86224"/>
        <c:crosses val="max"/>
        <c:crossBetween val="between"/>
      </c:valAx>
      <c:catAx>
        <c:axId val="103878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77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Ahmedabad</a:t>
            </a:r>
          </a:p>
        </c:rich>
      </c:tx>
      <c:overlay val="0"/>
      <c:spPr>
        <a:solidFill>
          <a:srgbClr val="FFFF9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Cities!$AT$2</c:f>
              <c:strCache>
                <c:ptCount val="1"/>
                <c:pt idx="0">
                  <c:v> Number_Of_Hospitals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Cities!$AT$3:$AT$36</c:f>
              <c:numCache>
                <c:formatCode>_ * #,##0_ ;_ * \-#,##0_ ;_ * "-"??_ ;_ @_ </c:formatCode>
                <c:ptCount val="34"/>
                <c:pt idx="0">
                  <c:v>80</c:v>
                </c:pt>
                <c:pt idx="1">
                  <c:v>180</c:v>
                </c:pt>
                <c:pt idx="2">
                  <c:v>225</c:v>
                </c:pt>
                <c:pt idx="3">
                  <c:v>75</c:v>
                </c:pt>
                <c:pt idx="4">
                  <c:v>85</c:v>
                </c:pt>
                <c:pt idx="5">
                  <c:v>100</c:v>
                </c:pt>
                <c:pt idx="6">
                  <c:v>105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200</c:v>
                </c:pt>
                <c:pt idx="13">
                  <c:v>250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  <c:pt idx="20">
                  <c:v>150</c:v>
                </c:pt>
                <c:pt idx="21">
                  <c:v>300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300</c:v>
                </c:pt>
                <c:pt idx="26">
                  <c:v>200</c:v>
                </c:pt>
                <c:pt idx="27">
                  <c:v>250</c:v>
                </c:pt>
                <c:pt idx="28">
                  <c:v>300</c:v>
                </c:pt>
                <c:pt idx="29">
                  <c:v>350</c:v>
                </c:pt>
                <c:pt idx="30">
                  <c:v>250</c:v>
                </c:pt>
                <c:pt idx="31">
                  <c:v>200</c:v>
                </c:pt>
                <c:pt idx="32">
                  <c:v>300</c:v>
                </c:pt>
                <c:pt idx="3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1-4CF3-9093-32A14E9B6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95344"/>
        <c:axId val="1038791024"/>
      </c:lineChart>
      <c:lineChart>
        <c:grouping val="standard"/>
        <c:varyColors val="0"/>
        <c:ser>
          <c:idx val="1"/>
          <c:order val="1"/>
          <c:tx>
            <c:strRef>
              <c:f>Cities!$AU$2</c:f>
              <c:strCache>
                <c:ptCount val="1"/>
                <c:pt idx="0">
                  <c:v> General_Beds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Cities!$AU$3:$AU$36</c:f>
              <c:numCache>
                <c:formatCode>_ * #,##0_ ;_ * \-#,##0_ ;_ * "-"??_ ;_ @_ </c:formatCode>
                <c:ptCount val="34"/>
                <c:pt idx="0">
                  <c:v>1800</c:v>
                </c:pt>
                <c:pt idx="1">
                  <c:v>3600</c:v>
                </c:pt>
                <c:pt idx="2">
                  <c:v>4500</c:v>
                </c:pt>
                <c:pt idx="3">
                  <c:v>3000</c:v>
                </c:pt>
                <c:pt idx="4">
                  <c:v>4250</c:v>
                </c:pt>
                <c:pt idx="5">
                  <c:v>4000</c:v>
                </c:pt>
                <c:pt idx="6">
                  <c:v>5250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6000</c:v>
                </c:pt>
                <c:pt idx="13">
                  <c:v>7500</c:v>
                </c:pt>
                <c:pt idx="14">
                  <c:v>10000</c:v>
                </c:pt>
                <c:pt idx="15">
                  <c:v>11000</c:v>
                </c:pt>
                <c:pt idx="16">
                  <c:v>12000</c:v>
                </c:pt>
                <c:pt idx="17">
                  <c:v>5000</c:v>
                </c:pt>
                <c:pt idx="18">
                  <c:v>6000</c:v>
                </c:pt>
                <c:pt idx="19">
                  <c:v>7000</c:v>
                </c:pt>
                <c:pt idx="20">
                  <c:v>5000</c:v>
                </c:pt>
                <c:pt idx="21">
                  <c:v>10000</c:v>
                </c:pt>
                <c:pt idx="22">
                  <c:v>8000</c:v>
                </c:pt>
                <c:pt idx="23">
                  <c:v>5000</c:v>
                </c:pt>
                <c:pt idx="24">
                  <c:v>6000</c:v>
                </c:pt>
                <c:pt idx="25">
                  <c:v>7000</c:v>
                </c:pt>
                <c:pt idx="26">
                  <c:v>5000</c:v>
                </c:pt>
                <c:pt idx="27">
                  <c:v>6500</c:v>
                </c:pt>
                <c:pt idx="28">
                  <c:v>8000</c:v>
                </c:pt>
                <c:pt idx="29">
                  <c:v>9000</c:v>
                </c:pt>
                <c:pt idx="30">
                  <c:v>50000</c:v>
                </c:pt>
                <c:pt idx="31">
                  <c:v>6000</c:v>
                </c:pt>
                <c:pt idx="32">
                  <c:v>12000</c:v>
                </c:pt>
                <c:pt idx="33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1-4CF3-9093-32A14E9B66AD}"/>
            </c:ext>
          </c:extLst>
        </c:ser>
        <c:ser>
          <c:idx val="2"/>
          <c:order val="2"/>
          <c:tx>
            <c:strRef>
              <c:f>Cities!$AV$2</c:f>
              <c:strCache>
                <c:ptCount val="1"/>
                <c:pt idx="0">
                  <c:v> ICU_Beds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Cities!$AV$3:$AV$36</c:f>
              <c:numCache>
                <c:formatCode>_ * #,##0_ ;_ * \-#,##0_ ;_ * "-"??_ ;_ @_ </c:formatCode>
                <c:ptCount val="34"/>
                <c:pt idx="0">
                  <c:v>80</c:v>
                </c:pt>
                <c:pt idx="1">
                  <c:v>180</c:v>
                </c:pt>
                <c:pt idx="2">
                  <c:v>225</c:v>
                </c:pt>
                <c:pt idx="3">
                  <c:v>75</c:v>
                </c:pt>
                <c:pt idx="4">
                  <c:v>115</c:v>
                </c:pt>
                <c:pt idx="5">
                  <c:v>100</c:v>
                </c:pt>
                <c:pt idx="6">
                  <c:v>115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1200</c:v>
                </c:pt>
                <c:pt idx="13">
                  <c:v>1500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1000</c:v>
                </c:pt>
                <c:pt idx="18">
                  <c:v>1100</c:v>
                </c:pt>
                <c:pt idx="19">
                  <c:v>1200</c:v>
                </c:pt>
                <c:pt idx="20">
                  <c:v>150</c:v>
                </c:pt>
                <c:pt idx="21">
                  <c:v>2000</c:v>
                </c:pt>
                <c:pt idx="22">
                  <c:v>2000</c:v>
                </c:pt>
                <c:pt idx="23">
                  <c:v>1000</c:v>
                </c:pt>
                <c:pt idx="24">
                  <c:v>1250</c:v>
                </c:pt>
                <c:pt idx="25">
                  <c:v>1500</c:v>
                </c:pt>
                <c:pt idx="26">
                  <c:v>500</c:v>
                </c:pt>
                <c:pt idx="27">
                  <c:v>625</c:v>
                </c:pt>
                <c:pt idx="28">
                  <c:v>1500</c:v>
                </c:pt>
                <c:pt idx="29">
                  <c:v>1800</c:v>
                </c:pt>
                <c:pt idx="30">
                  <c:v>2000</c:v>
                </c:pt>
                <c:pt idx="31">
                  <c:v>1200</c:v>
                </c:pt>
                <c:pt idx="32">
                  <c:v>2400</c:v>
                </c:pt>
                <c:pt idx="33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1-4CF3-9093-32A14E9B6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86224"/>
        <c:axId val="1038776624"/>
      </c:lineChart>
      <c:catAx>
        <c:axId val="10387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1024"/>
        <c:crosses val="autoZero"/>
        <c:auto val="1"/>
        <c:lblAlgn val="ctr"/>
        <c:lblOffset val="100"/>
        <c:noMultiLvlLbl val="0"/>
      </c:catAx>
      <c:valAx>
        <c:axId val="10387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5344"/>
        <c:crosses val="autoZero"/>
        <c:crossBetween val="between"/>
      </c:valAx>
      <c:valAx>
        <c:axId val="1038776624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86224"/>
        <c:crosses val="max"/>
        <c:crossBetween val="between"/>
      </c:valAx>
      <c:catAx>
        <c:axId val="103878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77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Lucknow</a:t>
            </a:r>
          </a:p>
        </c:rich>
      </c:tx>
      <c:overlay val="0"/>
      <c:spPr>
        <a:solidFill>
          <a:srgbClr val="FFFF9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Cities!$AZ$2</c:f>
              <c:strCache>
                <c:ptCount val="1"/>
                <c:pt idx="0">
                  <c:v> Number_Of_Hospitals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Cities!$AZ$3:$AZ$36</c:f>
              <c:numCache>
                <c:formatCode>_ * #,##0_ ;_ * \-#,##0_ ;_ * "-"??_ ;_ @_ </c:formatCode>
                <c:ptCount val="34"/>
                <c:pt idx="0">
                  <c:v>60</c:v>
                </c:pt>
                <c:pt idx="1">
                  <c:v>160</c:v>
                </c:pt>
                <c:pt idx="2">
                  <c:v>200</c:v>
                </c:pt>
                <c:pt idx="3">
                  <c:v>50</c:v>
                </c:pt>
                <c:pt idx="4">
                  <c:v>60</c:v>
                </c:pt>
                <c:pt idx="5">
                  <c:v>75</c:v>
                </c:pt>
                <c:pt idx="6">
                  <c:v>80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100</c:v>
                </c:pt>
                <c:pt idx="13">
                  <c:v>150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100</c:v>
                </c:pt>
                <c:pt idx="21">
                  <c:v>200</c:v>
                </c:pt>
                <c:pt idx="22">
                  <c:v>100</c:v>
                </c:pt>
                <c:pt idx="23">
                  <c:v>100</c:v>
                </c:pt>
                <c:pt idx="24">
                  <c:v>150</c:v>
                </c:pt>
                <c:pt idx="25">
                  <c:v>200</c:v>
                </c:pt>
                <c:pt idx="26">
                  <c:v>100</c:v>
                </c:pt>
                <c:pt idx="27">
                  <c:v>150</c:v>
                </c:pt>
                <c:pt idx="28">
                  <c:v>200</c:v>
                </c:pt>
                <c:pt idx="29">
                  <c:v>250</c:v>
                </c:pt>
                <c:pt idx="30">
                  <c:v>200</c:v>
                </c:pt>
                <c:pt idx="31">
                  <c:v>100</c:v>
                </c:pt>
                <c:pt idx="32">
                  <c:v>200</c:v>
                </c:pt>
                <c:pt idx="3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B-4CF8-A2D5-83C2BAACB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95344"/>
        <c:axId val="1038791024"/>
      </c:lineChart>
      <c:lineChart>
        <c:grouping val="standard"/>
        <c:varyColors val="0"/>
        <c:ser>
          <c:idx val="1"/>
          <c:order val="1"/>
          <c:tx>
            <c:strRef>
              <c:f>Cities!$BA$2</c:f>
              <c:strCache>
                <c:ptCount val="1"/>
                <c:pt idx="0">
                  <c:v> General_Beds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Cities!$BA$3:$BA$36</c:f>
              <c:numCache>
                <c:formatCode>_ * #,##0_ ;_ * \-#,##0_ ;_ * "-"??_ ;_ @_ </c:formatCode>
                <c:ptCount val="34"/>
                <c:pt idx="0">
                  <c:v>1200</c:v>
                </c:pt>
                <c:pt idx="1">
                  <c:v>3200</c:v>
                </c:pt>
                <c:pt idx="2">
                  <c:v>4000</c:v>
                </c:pt>
                <c:pt idx="3">
                  <c:v>2000</c:v>
                </c:pt>
                <c:pt idx="4">
                  <c:v>3000</c:v>
                </c:pt>
                <c:pt idx="5">
                  <c:v>3000</c:v>
                </c:pt>
                <c:pt idx="6">
                  <c:v>4000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4000</c:v>
                </c:pt>
                <c:pt idx="13">
                  <c:v>5000</c:v>
                </c:pt>
                <c:pt idx="14">
                  <c:v>5000</c:v>
                </c:pt>
                <c:pt idx="15">
                  <c:v>6500</c:v>
                </c:pt>
                <c:pt idx="16">
                  <c:v>7000</c:v>
                </c:pt>
                <c:pt idx="17">
                  <c:v>4000</c:v>
                </c:pt>
                <c:pt idx="18">
                  <c:v>5000</c:v>
                </c:pt>
                <c:pt idx="19">
                  <c:v>6000</c:v>
                </c:pt>
                <c:pt idx="20">
                  <c:v>4000</c:v>
                </c:pt>
                <c:pt idx="21">
                  <c:v>8000</c:v>
                </c:pt>
                <c:pt idx="22">
                  <c:v>5000</c:v>
                </c:pt>
                <c:pt idx="23">
                  <c:v>3000</c:v>
                </c:pt>
                <c:pt idx="24">
                  <c:v>4000</c:v>
                </c:pt>
                <c:pt idx="25">
                  <c:v>5000</c:v>
                </c:pt>
                <c:pt idx="26">
                  <c:v>2500</c:v>
                </c:pt>
                <c:pt idx="27">
                  <c:v>3500</c:v>
                </c:pt>
                <c:pt idx="28">
                  <c:v>5000</c:v>
                </c:pt>
                <c:pt idx="29">
                  <c:v>6250</c:v>
                </c:pt>
                <c:pt idx="30">
                  <c:v>40000</c:v>
                </c:pt>
                <c:pt idx="31">
                  <c:v>4000</c:v>
                </c:pt>
                <c:pt idx="32">
                  <c:v>9000</c:v>
                </c:pt>
                <c:pt idx="33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B-4CF8-A2D5-83C2BAACB01F}"/>
            </c:ext>
          </c:extLst>
        </c:ser>
        <c:ser>
          <c:idx val="2"/>
          <c:order val="2"/>
          <c:tx>
            <c:strRef>
              <c:f>Cities!$BB$2</c:f>
              <c:strCache>
                <c:ptCount val="1"/>
                <c:pt idx="0">
                  <c:v> ICU_Beds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Cities!$BB$3:$BB$36</c:f>
              <c:numCache>
                <c:formatCode>_ * #,##0_ ;_ * \-#,##0_ ;_ * "-"??_ ;_ @_ </c:formatCode>
                <c:ptCount val="34"/>
                <c:pt idx="0">
                  <c:v>60</c:v>
                </c:pt>
                <c:pt idx="1">
                  <c:v>160</c:v>
                </c:pt>
                <c:pt idx="2">
                  <c:v>200</c:v>
                </c:pt>
                <c:pt idx="3">
                  <c:v>50</c:v>
                </c:pt>
                <c:pt idx="4">
                  <c:v>90</c:v>
                </c:pt>
                <c:pt idx="5">
                  <c:v>75</c:v>
                </c:pt>
                <c:pt idx="6">
                  <c:v>80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800</c:v>
                </c:pt>
                <c:pt idx="13">
                  <c:v>1000</c:v>
                </c:pt>
                <c:pt idx="14">
                  <c:v>250</c:v>
                </c:pt>
                <c:pt idx="15">
                  <c:v>325</c:v>
                </c:pt>
                <c:pt idx="16">
                  <c:v>350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100</c:v>
                </c:pt>
                <c:pt idx="21">
                  <c:v>1000</c:v>
                </c:pt>
                <c:pt idx="22">
                  <c:v>1000</c:v>
                </c:pt>
                <c:pt idx="23">
                  <c:v>500</c:v>
                </c:pt>
                <c:pt idx="24">
                  <c:v>750</c:v>
                </c:pt>
                <c:pt idx="25">
                  <c:v>1000</c:v>
                </c:pt>
                <c:pt idx="26">
                  <c:v>250</c:v>
                </c:pt>
                <c:pt idx="27">
                  <c:v>375</c:v>
                </c:pt>
                <c:pt idx="28">
                  <c:v>1000</c:v>
                </c:pt>
                <c:pt idx="29">
                  <c:v>1250</c:v>
                </c:pt>
                <c:pt idx="30">
                  <c:v>1500</c:v>
                </c:pt>
                <c:pt idx="31">
                  <c:v>800</c:v>
                </c:pt>
                <c:pt idx="32">
                  <c:v>1800</c:v>
                </c:pt>
                <c:pt idx="33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B-4CF8-A2D5-83C2BAACB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86224"/>
        <c:axId val="1038776624"/>
      </c:lineChart>
      <c:catAx>
        <c:axId val="10387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1024"/>
        <c:crosses val="autoZero"/>
        <c:auto val="1"/>
        <c:lblAlgn val="ctr"/>
        <c:lblOffset val="100"/>
        <c:noMultiLvlLbl val="0"/>
      </c:catAx>
      <c:valAx>
        <c:axId val="10387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5344"/>
        <c:crosses val="autoZero"/>
        <c:crossBetween val="between"/>
      </c:valAx>
      <c:valAx>
        <c:axId val="1038776624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86224"/>
        <c:crosses val="max"/>
        <c:crossBetween val="between"/>
      </c:valAx>
      <c:catAx>
        <c:axId val="103878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77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Jaipur</a:t>
            </a:r>
          </a:p>
        </c:rich>
      </c:tx>
      <c:overlay val="0"/>
      <c:spPr>
        <a:solidFill>
          <a:srgbClr val="FFFF9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Cities!$BF$2</c:f>
              <c:strCache>
                <c:ptCount val="1"/>
                <c:pt idx="0">
                  <c:v> Number_Of_Hospitals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Cities!$BF$3:$BF$36</c:f>
              <c:numCache>
                <c:formatCode>_ * #,##0_ ;_ * \-#,##0_ ;_ * "-"??_ ;_ @_ </c:formatCode>
                <c:ptCount val="34"/>
                <c:pt idx="0">
                  <c:v>40</c:v>
                </c:pt>
                <c:pt idx="1">
                  <c:v>140</c:v>
                </c:pt>
                <c:pt idx="2">
                  <c:v>175</c:v>
                </c:pt>
                <c:pt idx="3">
                  <c:v>50</c:v>
                </c:pt>
                <c:pt idx="4">
                  <c:v>60</c:v>
                </c:pt>
                <c:pt idx="5">
                  <c:v>50</c:v>
                </c:pt>
                <c:pt idx="6">
                  <c:v>80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80</c:v>
                </c:pt>
                <c:pt idx="13">
                  <c:v>100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140</c:v>
                </c:pt>
                <c:pt idx="20">
                  <c:v>75</c:v>
                </c:pt>
                <c:pt idx="21">
                  <c:v>100</c:v>
                </c:pt>
                <c:pt idx="22">
                  <c:v>50</c:v>
                </c:pt>
                <c:pt idx="23">
                  <c:v>50</c:v>
                </c:pt>
                <c:pt idx="24">
                  <c:v>100</c:v>
                </c:pt>
                <c:pt idx="25">
                  <c:v>150</c:v>
                </c:pt>
                <c:pt idx="26">
                  <c:v>80</c:v>
                </c:pt>
                <c:pt idx="27">
                  <c:v>80</c:v>
                </c:pt>
                <c:pt idx="28">
                  <c:v>100</c:v>
                </c:pt>
                <c:pt idx="29">
                  <c:v>150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7-4F0C-A37D-A7931B119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95344"/>
        <c:axId val="1038791024"/>
      </c:lineChart>
      <c:lineChart>
        <c:grouping val="standard"/>
        <c:varyColors val="0"/>
        <c:ser>
          <c:idx val="1"/>
          <c:order val="1"/>
          <c:tx>
            <c:strRef>
              <c:f>Cities!$BG$2</c:f>
              <c:strCache>
                <c:ptCount val="1"/>
                <c:pt idx="0">
                  <c:v> General_Beds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Cities!$BG$3:$BG$36</c:f>
              <c:numCache>
                <c:formatCode>_ * #,##0_ ;_ * \-#,##0_ ;_ * "-"??_ ;_ @_ </c:formatCode>
                <c:ptCount val="34"/>
                <c:pt idx="0">
                  <c:v>800</c:v>
                </c:pt>
                <c:pt idx="1">
                  <c:v>2800</c:v>
                </c:pt>
                <c:pt idx="2">
                  <c:v>3500</c:v>
                </c:pt>
                <c:pt idx="3">
                  <c:v>2000</c:v>
                </c:pt>
                <c:pt idx="4">
                  <c:v>3000</c:v>
                </c:pt>
                <c:pt idx="5">
                  <c:v>2000</c:v>
                </c:pt>
                <c:pt idx="6">
                  <c:v>4000</c:v>
                </c:pt>
                <c:pt idx="7">
                  <c:v>2500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3200</c:v>
                </c:pt>
                <c:pt idx="13">
                  <c:v>3500</c:v>
                </c:pt>
                <c:pt idx="14">
                  <c:v>3200</c:v>
                </c:pt>
                <c:pt idx="15">
                  <c:v>3200</c:v>
                </c:pt>
                <c:pt idx="16">
                  <c:v>3200</c:v>
                </c:pt>
                <c:pt idx="17">
                  <c:v>2000</c:v>
                </c:pt>
                <c:pt idx="18">
                  <c:v>2400</c:v>
                </c:pt>
                <c:pt idx="19">
                  <c:v>2800</c:v>
                </c:pt>
                <c:pt idx="20">
                  <c:v>3000</c:v>
                </c:pt>
                <c:pt idx="21">
                  <c:v>6000</c:v>
                </c:pt>
                <c:pt idx="22">
                  <c:v>2500</c:v>
                </c:pt>
                <c:pt idx="23">
                  <c:v>2000</c:v>
                </c:pt>
                <c:pt idx="24">
                  <c:v>3000</c:v>
                </c:pt>
                <c:pt idx="25">
                  <c:v>4000</c:v>
                </c:pt>
                <c:pt idx="26">
                  <c:v>3200</c:v>
                </c:pt>
                <c:pt idx="27">
                  <c:v>3200</c:v>
                </c:pt>
                <c:pt idx="28">
                  <c:v>3000</c:v>
                </c:pt>
                <c:pt idx="29">
                  <c:v>4500</c:v>
                </c:pt>
                <c:pt idx="30">
                  <c:v>3200</c:v>
                </c:pt>
                <c:pt idx="31">
                  <c:v>3200</c:v>
                </c:pt>
                <c:pt idx="32">
                  <c:v>3200</c:v>
                </c:pt>
                <c:pt idx="33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7-4F0C-A37D-A7931B119D1E}"/>
            </c:ext>
          </c:extLst>
        </c:ser>
        <c:ser>
          <c:idx val="2"/>
          <c:order val="2"/>
          <c:tx>
            <c:strRef>
              <c:f>Cities!$BH$2</c:f>
              <c:strCache>
                <c:ptCount val="1"/>
                <c:pt idx="0">
                  <c:v> ICU_Beds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Cities!$BH$3:$BH$36</c:f>
              <c:numCache>
                <c:formatCode>_ * #,##0_ ;_ * \-#,##0_ ;_ * "-"??_ ;_ @_ </c:formatCode>
                <c:ptCount val="34"/>
                <c:pt idx="0">
                  <c:v>40</c:v>
                </c:pt>
                <c:pt idx="1">
                  <c:v>140</c:v>
                </c:pt>
                <c:pt idx="2">
                  <c:v>175</c:v>
                </c:pt>
                <c:pt idx="3">
                  <c:v>50</c:v>
                </c:pt>
                <c:pt idx="4">
                  <c:v>90</c:v>
                </c:pt>
                <c:pt idx="5">
                  <c:v>50</c:v>
                </c:pt>
                <c:pt idx="6">
                  <c:v>80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400</c:v>
                </c:pt>
                <c:pt idx="13">
                  <c:v>700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75</c:v>
                </c:pt>
                <c:pt idx="21">
                  <c:v>1000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750</c:v>
                </c:pt>
                <c:pt idx="26">
                  <c:v>400</c:v>
                </c:pt>
                <c:pt idx="27">
                  <c:v>400</c:v>
                </c:pt>
                <c:pt idx="28">
                  <c:v>50</c:v>
                </c:pt>
                <c:pt idx="29">
                  <c:v>750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97-4F0C-A37D-A7931B119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86224"/>
        <c:axId val="1038776624"/>
      </c:lineChart>
      <c:catAx>
        <c:axId val="10387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1024"/>
        <c:crosses val="autoZero"/>
        <c:auto val="1"/>
        <c:lblAlgn val="ctr"/>
        <c:lblOffset val="100"/>
        <c:noMultiLvlLbl val="0"/>
      </c:catAx>
      <c:valAx>
        <c:axId val="10387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5344"/>
        <c:crosses val="autoZero"/>
        <c:crossBetween val="between"/>
      </c:valAx>
      <c:valAx>
        <c:axId val="1038776624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86224"/>
        <c:crosses val="max"/>
        <c:crossBetween val="between"/>
      </c:valAx>
      <c:catAx>
        <c:axId val="103878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77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Mumbai</a:t>
            </a:r>
          </a:p>
        </c:rich>
      </c:tx>
      <c:overlay val="0"/>
      <c:spPr>
        <a:solidFill>
          <a:srgbClr val="FFFF9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Cities!$D$2</c:f>
              <c:strCache>
                <c:ptCount val="1"/>
                <c:pt idx="0">
                  <c:v> Number_Of_Hospitals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Cities!$D$3:$D$36</c:f>
              <c:numCache>
                <c:formatCode>_ * #,##0_ ;_ * \-#,##0_ ;_ * "-"??_ ;_ @_ </c:formatCode>
                <c:ptCount val="34"/>
                <c:pt idx="0">
                  <c:v>1100</c:v>
                </c:pt>
                <c:pt idx="1">
                  <c:v>1200</c:v>
                </c:pt>
                <c:pt idx="2">
                  <c:v>1250</c:v>
                </c:pt>
                <c:pt idx="3">
                  <c:v>350</c:v>
                </c:pt>
                <c:pt idx="4">
                  <c:v>375</c:v>
                </c:pt>
                <c:pt idx="5">
                  <c:v>450</c:v>
                </c:pt>
                <c:pt idx="6">
                  <c:v>425</c:v>
                </c:pt>
                <c:pt idx="7">
                  <c:v>125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1200</c:v>
                </c:pt>
                <c:pt idx="13">
                  <c:v>1250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1200</c:v>
                </c:pt>
                <c:pt idx="18">
                  <c:v>1300</c:v>
                </c:pt>
                <c:pt idx="19">
                  <c:v>1400</c:v>
                </c:pt>
                <c:pt idx="20">
                  <c:v>550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1300</c:v>
                </c:pt>
                <c:pt idx="25">
                  <c:v>1400</c:v>
                </c:pt>
                <c:pt idx="26">
                  <c:v>1200</c:v>
                </c:pt>
                <c:pt idx="27">
                  <c:v>1250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1200</c:v>
                </c:pt>
                <c:pt idx="32">
                  <c:v>1300</c:v>
                </c:pt>
                <c:pt idx="3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0-456E-9251-ABA58B7F5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95344"/>
        <c:axId val="1038791024"/>
      </c:lineChart>
      <c:lineChart>
        <c:grouping val="standard"/>
        <c:varyColors val="0"/>
        <c:ser>
          <c:idx val="1"/>
          <c:order val="1"/>
          <c:tx>
            <c:strRef>
              <c:f>Cities!$E$2</c:f>
              <c:strCache>
                <c:ptCount val="1"/>
                <c:pt idx="0">
                  <c:v> General_Beds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Cities!$E$3:$E$36</c:f>
              <c:numCache>
                <c:formatCode>_ * #,##0_ ;_ * \-#,##0_ ;_ * "-"??_ ;_ @_ </c:formatCode>
                <c:ptCount val="34"/>
                <c:pt idx="0">
                  <c:v>18000</c:v>
                </c:pt>
                <c:pt idx="1">
                  <c:v>20000</c:v>
                </c:pt>
                <c:pt idx="2">
                  <c:v>21250</c:v>
                </c:pt>
                <c:pt idx="3">
                  <c:v>15000</c:v>
                </c:pt>
                <c:pt idx="4">
                  <c:v>16250</c:v>
                </c:pt>
                <c:pt idx="5">
                  <c:v>15000</c:v>
                </c:pt>
                <c:pt idx="6">
                  <c:v>18750</c:v>
                </c:pt>
                <c:pt idx="7">
                  <c:v>15000</c:v>
                </c:pt>
                <c:pt idx="8">
                  <c:v>16000</c:v>
                </c:pt>
                <c:pt idx="9">
                  <c:v>17000</c:v>
                </c:pt>
                <c:pt idx="10">
                  <c:v>18000</c:v>
                </c:pt>
                <c:pt idx="11">
                  <c:v>19000</c:v>
                </c:pt>
                <c:pt idx="12">
                  <c:v>50000</c:v>
                </c:pt>
                <c:pt idx="13">
                  <c:v>52500</c:v>
                </c:pt>
                <c:pt idx="14">
                  <c:v>100000</c:v>
                </c:pt>
                <c:pt idx="15">
                  <c:v>110000</c:v>
                </c:pt>
                <c:pt idx="16">
                  <c:v>115000</c:v>
                </c:pt>
                <c:pt idx="17">
                  <c:v>25000</c:v>
                </c:pt>
                <c:pt idx="18">
                  <c:v>27000</c:v>
                </c:pt>
                <c:pt idx="19">
                  <c:v>29000</c:v>
                </c:pt>
                <c:pt idx="20">
                  <c:v>17500</c:v>
                </c:pt>
                <c:pt idx="21">
                  <c:v>30000</c:v>
                </c:pt>
                <c:pt idx="22">
                  <c:v>50000</c:v>
                </c:pt>
                <c:pt idx="23">
                  <c:v>25000</c:v>
                </c:pt>
                <c:pt idx="24">
                  <c:v>27000</c:v>
                </c:pt>
                <c:pt idx="25">
                  <c:v>30000</c:v>
                </c:pt>
                <c:pt idx="26">
                  <c:v>30000</c:v>
                </c:pt>
                <c:pt idx="27">
                  <c:v>32500</c:v>
                </c:pt>
                <c:pt idx="28">
                  <c:v>50000</c:v>
                </c:pt>
                <c:pt idx="29">
                  <c:v>52500</c:v>
                </c:pt>
                <c:pt idx="30">
                  <c:v>250000</c:v>
                </c:pt>
                <c:pt idx="31">
                  <c:v>50000</c:v>
                </c:pt>
                <c:pt idx="32">
                  <c:v>75000</c:v>
                </c:pt>
                <c:pt idx="33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0-456E-9251-ABA58B7F55CF}"/>
            </c:ext>
          </c:extLst>
        </c:ser>
        <c:ser>
          <c:idx val="2"/>
          <c:order val="2"/>
          <c:tx>
            <c:strRef>
              <c:f>Cities!$F$2</c:f>
              <c:strCache>
                <c:ptCount val="1"/>
                <c:pt idx="0">
                  <c:v> ICU_Beds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Cities!$F$3:$F$36</c:f>
              <c:numCache>
                <c:formatCode>_ * #,##0_ ;_ * \-#,##0_ ;_ * "-"??_ ;_ @_ </c:formatCode>
                <c:ptCount val="34"/>
                <c:pt idx="0">
                  <c:v>900</c:v>
                </c:pt>
                <c:pt idx="1">
                  <c:v>1000</c:v>
                </c:pt>
                <c:pt idx="2">
                  <c:v>1050</c:v>
                </c:pt>
                <c:pt idx="3">
                  <c:v>500</c:v>
                </c:pt>
                <c:pt idx="4">
                  <c:v>550</c:v>
                </c:pt>
                <c:pt idx="5">
                  <c:v>500</c:v>
                </c:pt>
                <c:pt idx="6">
                  <c:v>650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10000</c:v>
                </c:pt>
                <c:pt idx="13">
                  <c:v>10500</c:v>
                </c:pt>
                <c:pt idx="14">
                  <c:v>5000</c:v>
                </c:pt>
                <c:pt idx="15">
                  <c:v>5500</c:v>
                </c:pt>
                <c:pt idx="16">
                  <c:v>6000</c:v>
                </c:pt>
                <c:pt idx="17">
                  <c:v>5000</c:v>
                </c:pt>
                <c:pt idx="18">
                  <c:v>5500</c:v>
                </c:pt>
                <c:pt idx="19">
                  <c:v>6000</c:v>
                </c:pt>
                <c:pt idx="20">
                  <c:v>650</c:v>
                </c:pt>
                <c:pt idx="21">
                  <c:v>10000</c:v>
                </c:pt>
                <c:pt idx="22">
                  <c:v>10000</c:v>
                </c:pt>
                <c:pt idx="23">
                  <c:v>5000</c:v>
                </c:pt>
                <c:pt idx="24">
                  <c:v>5500</c:v>
                </c:pt>
                <c:pt idx="25">
                  <c:v>6000</c:v>
                </c:pt>
                <c:pt idx="26">
                  <c:v>5000</c:v>
                </c:pt>
                <c:pt idx="27">
                  <c:v>5500</c:v>
                </c:pt>
                <c:pt idx="28">
                  <c:v>10000</c:v>
                </c:pt>
                <c:pt idx="29">
                  <c:v>10500</c:v>
                </c:pt>
                <c:pt idx="30">
                  <c:v>10000</c:v>
                </c:pt>
                <c:pt idx="31">
                  <c:v>10000</c:v>
                </c:pt>
                <c:pt idx="32">
                  <c:v>15000</c:v>
                </c:pt>
                <c:pt idx="33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0-456E-9251-ABA58B7F5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86224"/>
        <c:axId val="1038776624"/>
      </c:lineChart>
      <c:catAx>
        <c:axId val="10387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1024"/>
        <c:crosses val="autoZero"/>
        <c:auto val="1"/>
        <c:lblAlgn val="ctr"/>
        <c:lblOffset val="100"/>
        <c:noMultiLvlLbl val="0"/>
      </c:catAx>
      <c:valAx>
        <c:axId val="10387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5344"/>
        <c:crosses val="autoZero"/>
        <c:crossBetween val="between"/>
      </c:valAx>
      <c:valAx>
        <c:axId val="1038776624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86224"/>
        <c:crosses val="max"/>
        <c:crossBetween val="between"/>
      </c:valAx>
      <c:catAx>
        <c:axId val="103878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77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Delhi</a:t>
            </a:r>
          </a:p>
        </c:rich>
      </c:tx>
      <c:overlay val="0"/>
      <c:spPr>
        <a:solidFill>
          <a:srgbClr val="FFFF9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Cities!$J$2</c:f>
              <c:strCache>
                <c:ptCount val="1"/>
                <c:pt idx="0">
                  <c:v> Number_Of_Hospitals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Cities!$J$3:$J$36</c:f>
              <c:numCache>
                <c:formatCode>_ * #,##0_ ;_ * \-#,##0_ ;_ * "-"??_ ;_ @_ </c:formatCode>
                <c:ptCount val="34"/>
                <c:pt idx="0">
                  <c:v>900</c:v>
                </c:pt>
                <c:pt idx="1">
                  <c:v>1000</c:v>
                </c:pt>
                <c:pt idx="2">
                  <c:v>1050</c:v>
                </c:pt>
                <c:pt idx="3">
                  <c:v>400</c:v>
                </c:pt>
                <c:pt idx="4">
                  <c:v>425</c:v>
                </c:pt>
                <c:pt idx="5">
                  <c:v>500</c:v>
                </c:pt>
                <c:pt idx="6">
                  <c:v>475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  <c:pt idx="12">
                  <c:v>1000</c:v>
                </c:pt>
                <c:pt idx="13">
                  <c:v>1050</c:v>
                </c:pt>
                <c:pt idx="14">
                  <c:v>1000</c:v>
                </c:pt>
                <c:pt idx="15">
                  <c:v>1050</c:v>
                </c:pt>
                <c:pt idx="16">
                  <c:v>1100</c:v>
                </c:pt>
                <c:pt idx="17">
                  <c:v>1000</c:v>
                </c:pt>
                <c:pt idx="18">
                  <c:v>1100</c:v>
                </c:pt>
                <c:pt idx="19">
                  <c:v>1200</c:v>
                </c:pt>
                <c:pt idx="20">
                  <c:v>600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1200</c:v>
                </c:pt>
                <c:pt idx="26">
                  <c:v>1000</c:v>
                </c:pt>
                <c:pt idx="27">
                  <c:v>1050</c:v>
                </c:pt>
                <c:pt idx="28">
                  <c:v>1000</c:v>
                </c:pt>
                <c:pt idx="29">
                  <c:v>1050</c:v>
                </c:pt>
                <c:pt idx="30">
                  <c:v>1000</c:v>
                </c:pt>
                <c:pt idx="31">
                  <c:v>1000</c:v>
                </c:pt>
                <c:pt idx="32">
                  <c:v>1100</c:v>
                </c:pt>
                <c:pt idx="33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F-429C-84D0-B0A6FCCB5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95344"/>
        <c:axId val="1038791024"/>
      </c:lineChart>
      <c:lineChart>
        <c:grouping val="standard"/>
        <c:varyColors val="0"/>
        <c:ser>
          <c:idx val="1"/>
          <c:order val="1"/>
          <c:tx>
            <c:strRef>
              <c:f>Cities!$K$2</c:f>
              <c:strCache>
                <c:ptCount val="1"/>
                <c:pt idx="0">
                  <c:v> General_Beds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Cities!$K$3:$K$36</c:f>
              <c:numCache>
                <c:formatCode>_ * #,##0_ ;_ * \-#,##0_ ;_ * "-"??_ ;_ @_ </c:formatCode>
                <c:ptCount val="34"/>
                <c:pt idx="0">
                  <c:v>13500</c:v>
                </c:pt>
                <c:pt idx="1">
                  <c:v>15000</c:v>
                </c:pt>
                <c:pt idx="2">
                  <c:v>15750</c:v>
                </c:pt>
                <c:pt idx="3">
                  <c:v>20000</c:v>
                </c:pt>
                <c:pt idx="4">
                  <c:v>21250</c:v>
                </c:pt>
                <c:pt idx="5">
                  <c:v>20000</c:v>
                </c:pt>
                <c:pt idx="6">
                  <c:v>23750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40000</c:v>
                </c:pt>
                <c:pt idx="13">
                  <c:v>42000</c:v>
                </c:pt>
                <c:pt idx="14">
                  <c:v>80000</c:v>
                </c:pt>
                <c:pt idx="15">
                  <c:v>88000</c:v>
                </c:pt>
                <c:pt idx="16">
                  <c:v>93000</c:v>
                </c:pt>
                <c:pt idx="17">
                  <c:v>20000</c:v>
                </c:pt>
                <c:pt idx="18">
                  <c:v>22000</c:v>
                </c:pt>
                <c:pt idx="19">
                  <c:v>24000</c:v>
                </c:pt>
                <c:pt idx="20">
                  <c:v>22000</c:v>
                </c:pt>
                <c:pt idx="21">
                  <c:v>25000</c:v>
                </c:pt>
                <c:pt idx="22">
                  <c:v>40000</c:v>
                </c:pt>
                <c:pt idx="23">
                  <c:v>20000</c:v>
                </c:pt>
                <c:pt idx="24">
                  <c:v>22000</c:v>
                </c:pt>
                <c:pt idx="25">
                  <c:v>24000</c:v>
                </c:pt>
                <c:pt idx="26">
                  <c:v>25000</c:v>
                </c:pt>
                <c:pt idx="27">
                  <c:v>27500</c:v>
                </c:pt>
                <c:pt idx="28">
                  <c:v>40000</c:v>
                </c:pt>
                <c:pt idx="29">
                  <c:v>42000</c:v>
                </c:pt>
                <c:pt idx="30">
                  <c:v>200000</c:v>
                </c:pt>
                <c:pt idx="31">
                  <c:v>40000</c:v>
                </c:pt>
                <c:pt idx="32">
                  <c:v>60000</c:v>
                </c:pt>
                <c:pt idx="33">
                  <c:v>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F-429C-84D0-B0A6FCCB57DA}"/>
            </c:ext>
          </c:extLst>
        </c:ser>
        <c:ser>
          <c:idx val="2"/>
          <c:order val="2"/>
          <c:tx>
            <c:strRef>
              <c:f>Cities!$L$2</c:f>
              <c:strCache>
                <c:ptCount val="1"/>
                <c:pt idx="0">
                  <c:v> ICU_Beds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Cities!$L$3:$L$36</c:f>
              <c:numCache>
                <c:formatCode>_ * #,##0_ ;_ * \-#,##0_ ;_ * "-"??_ ;_ @_ </c:formatCode>
                <c:ptCount val="34"/>
                <c:pt idx="0">
                  <c:v>750</c:v>
                </c:pt>
                <c:pt idx="1">
                  <c:v>800</c:v>
                </c:pt>
                <c:pt idx="2">
                  <c:v>850</c:v>
                </c:pt>
                <c:pt idx="3">
                  <c:v>600</c:v>
                </c:pt>
                <c:pt idx="4">
                  <c:v>675</c:v>
                </c:pt>
                <c:pt idx="5">
                  <c:v>600</c:v>
                </c:pt>
                <c:pt idx="6">
                  <c:v>825</c:v>
                </c:pt>
                <c:pt idx="7">
                  <c:v>1500</c:v>
                </c:pt>
                <c:pt idx="8">
                  <c:v>1650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8000</c:v>
                </c:pt>
                <c:pt idx="13">
                  <c:v>8400</c:v>
                </c:pt>
                <c:pt idx="14">
                  <c:v>4000</c:v>
                </c:pt>
                <c:pt idx="15">
                  <c:v>4400</c:v>
                </c:pt>
                <c:pt idx="16">
                  <c:v>4800</c:v>
                </c:pt>
                <c:pt idx="17">
                  <c:v>4000</c:v>
                </c:pt>
                <c:pt idx="18">
                  <c:v>4500</c:v>
                </c:pt>
                <c:pt idx="19">
                  <c:v>5000</c:v>
                </c:pt>
                <c:pt idx="20">
                  <c:v>700</c:v>
                </c:pt>
                <c:pt idx="21">
                  <c:v>8000</c:v>
                </c:pt>
                <c:pt idx="22">
                  <c:v>8000</c:v>
                </c:pt>
                <c:pt idx="23">
                  <c:v>4000</c:v>
                </c:pt>
                <c:pt idx="24">
                  <c:v>4500</c:v>
                </c:pt>
                <c:pt idx="25">
                  <c:v>5000</c:v>
                </c:pt>
                <c:pt idx="26">
                  <c:v>4000</c:v>
                </c:pt>
                <c:pt idx="27">
                  <c:v>4500</c:v>
                </c:pt>
                <c:pt idx="28">
                  <c:v>8000</c:v>
                </c:pt>
                <c:pt idx="29">
                  <c:v>8400</c:v>
                </c:pt>
                <c:pt idx="30">
                  <c:v>8000</c:v>
                </c:pt>
                <c:pt idx="31">
                  <c:v>8000</c:v>
                </c:pt>
                <c:pt idx="32">
                  <c:v>12000</c:v>
                </c:pt>
                <c:pt idx="33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F-429C-84D0-B0A6FCCB5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86224"/>
        <c:axId val="1038776624"/>
      </c:lineChart>
      <c:catAx>
        <c:axId val="10387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1024"/>
        <c:crosses val="autoZero"/>
        <c:auto val="1"/>
        <c:lblAlgn val="ctr"/>
        <c:lblOffset val="100"/>
        <c:noMultiLvlLbl val="0"/>
      </c:catAx>
      <c:valAx>
        <c:axId val="10387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5344"/>
        <c:crosses val="autoZero"/>
        <c:crossBetween val="between"/>
      </c:valAx>
      <c:valAx>
        <c:axId val="1038776624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86224"/>
        <c:crosses val="max"/>
        <c:crossBetween val="between"/>
      </c:valAx>
      <c:catAx>
        <c:axId val="103878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77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Bengaluru</a:t>
            </a:r>
          </a:p>
        </c:rich>
      </c:tx>
      <c:overlay val="0"/>
      <c:spPr>
        <a:solidFill>
          <a:srgbClr val="FFFF9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Cities!$P$2</c:f>
              <c:strCache>
                <c:ptCount val="1"/>
                <c:pt idx="0">
                  <c:v> Number_Of_Hospitals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Cities!$P$3:$P$36</c:f>
              <c:numCache>
                <c:formatCode>_ * #,##0_ ;_ * \-#,##0_ ;_ * "-"??_ ;_ @_ </c:formatCode>
                <c:ptCount val="34"/>
                <c:pt idx="0">
                  <c:v>700</c:v>
                </c:pt>
                <c:pt idx="1">
                  <c:v>800</c:v>
                </c:pt>
                <c:pt idx="2">
                  <c:v>850</c:v>
                </c:pt>
                <c:pt idx="3">
                  <c:v>250</c:v>
                </c:pt>
                <c:pt idx="4">
                  <c:v>275</c:v>
                </c:pt>
                <c:pt idx="5">
                  <c:v>350</c:v>
                </c:pt>
                <c:pt idx="6">
                  <c:v>325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800</c:v>
                </c:pt>
                <c:pt idx="13">
                  <c:v>850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450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800</c:v>
                </c:pt>
                <c:pt idx="27">
                  <c:v>850</c:v>
                </c:pt>
                <c:pt idx="28">
                  <c:v>800</c:v>
                </c:pt>
                <c:pt idx="29">
                  <c:v>850</c:v>
                </c:pt>
                <c:pt idx="30">
                  <c:v>700</c:v>
                </c:pt>
                <c:pt idx="31">
                  <c:v>800</c:v>
                </c:pt>
                <c:pt idx="32">
                  <c:v>900</c:v>
                </c:pt>
                <c:pt idx="33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A-411C-BA9E-4F9DBD2B3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95344"/>
        <c:axId val="1038791024"/>
      </c:lineChart>
      <c:lineChart>
        <c:grouping val="standard"/>
        <c:varyColors val="0"/>
        <c:ser>
          <c:idx val="1"/>
          <c:order val="1"/>
          <c:tx>
            <c:strRef>
              <c:f>Cities!$Q$2</c:f>
              <c:strCache>
                <c:ptCount val="1"/>
                <c:pt idx="0">
                  <c:v> General_Beds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Cities!$Q$3:$Q$36</c:f>
              <c:numCache>
                <c:formatCode>_ * #,##0_ ;_ * \-#,##0_ ;_ * "-"??_ ;_ @_ </c:formatCode>
                <c:ptCount val="34"/>
                <c:pt idx="0">
                  <c:v>10500</c:v>
                </c:pt>
                <c:pt idx="1">
                  <c:v>12000</c:v>
                </c:pt>
                <c:pt idx="2">
                  <c:v>13250</c:v>
                </c:pt>
                <c:pt idx="3">
                  <c:v>10000</c:v>
                </c:pt>
                <c:pt idx="4">
                  <c:v>11250</c:v>
                </c:pt>
                <c:pt idx="5">
                  <c:v>12000</c:v>
                </c:pt>
                <c:pt idx="6">
                  <c:v>13750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30000</c:v>
                </c:pt>
                <c:pt idx="13">
                  <c:v>32500</c:v>
                </c:pt>
                <c:pt idx="14">
                  <c:v>60000</c:v>
                </c:pt>
                <c:pt idx="15">
                  <c:v>63000</c:v>
                </c:pt>
                <c:pt idx="16">
                  <c:v>66000</c:v>
                </c:pt>
                <c:pt idx="17">
                  <c:v>15000</c:v>
                </c:pt>
                <c:pt idx="18">
                  <c:v>16000</c:v>
                </c:pt>
                <c:pt idx="19">
                  <c:v>17000</c:v>
                </c:pt>
                <c:pt idx="20">
                  <c:v>13500</c:v>
                </c:pt>
                <c:pt idx="21">
                  <c:v>20000</c:v>
                </c:pt>
                <c:pt idx="22">
                  <c:v>30000</c:v>
                </c:pt>
                <c:pt idx="23">
                  <c:v>15000</c:v>
                </c:pt>
                <c:pt idx="24">
                  <c:v>16000</c:v>
                </c:pt>
                <c:pt idx="25">
                  <c:v>18000</c:v>
                </c:pt>
                <c:pt idx="26">
                  <c:v>20000</c:v>
                </c:pt>
                <c:pt idx="27">
                  <c:v>22500</c:v>
                </c:pt>
                <c:pt idx="28">
                  <c:v>30000</c:v>
                </c:pt>
                <c:pt idx="29">
                  <c:v>31500</c:v>
                </c:pt>
                <c:pt idx="30">
                  <c:v>150000</c:v>
                </c:pt>
                <c:pt idx="31">
                  <c:v>30000</c:v>
                </c:pt>
                <c:pt idx="32">
                  <c:v>45000</c:v>
                </c:pt>
                <c:pt idx="33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A-411C-BA9E-4F9DBD2B3407}"/>
            </c:ext>
          </c:extLst>
        </c:ser>
        <c:ser>
          <c:idx val="2"/>
          <c:order val="2"/>
          <c:tx>
            <c:strRef>
              <c:f>Cities!$R$2</c:f>
              <c:strCache>
                <c:ptCount val="1"/>
                <c:pt idx="0">
                  <c:v> ICU_Beds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Cities!$R$3:$R$36</c:f>
              <c:numCache>
                <c:formatCode>_ * #,##0_ ;_ * \-#,##0_ ;_ * "-"??_ ;_ @_ </c:formatCode>
                <c:ptCount val="34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400</c:v>
                </c:pt>
                <c:pt idx="4">
                  <c:v>475</c:v>
                </c:pt>
                <c:pt idx="5">
                  <c:v>400</c:v>
                </c:pt>
                <c:pt idx="6">
                  <c:v>575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6000</c:v>
                </c:pt>
                <c:pt idx="13">
                  <c:v>6500</c:v>
                </c:pt>
                <c:pt idx="14">
                  <c:v>3000</c:v>
                </c:pt>
                <c:pt idx="15">
                  <c:v>3150</c:v>
                </c:pt>
                <c:pt idx="16">
                  <c:v>3300</c:v>
                </c:pt>
                <c:pt idx="17">
                  <c:v>3000</c:v>
                </c:pt>
                <c:pt idx="18">
                  <c:v>3500</c:v>
                </c:pt>
                <c:pt idx="19">
                  <c:v>3750</c:v>
                </c:pt>
                <c:pt idx="20">
                  <c:v>500</c:v>
                </c:pt>
                <c:pt idx="21">
                  <c:v>6000</c:v>
                </c:pt>
                <c:pt idx="22">
                  <c:v>6000</c:v>
                </c:pt>
                <c:pt idx="23">
                  <c:v>3000</c:v>
                </c:pt>
                <c:pt idx="24">
                  <c:v>3500</c:v>
                </c:pt>
                <c:pt idx="25">
                  <c:v>4000</c:v>
                </c:pt>
                <c:pt idx="26">
                  <c:v>3000</c:v>
                </c:pt>
                <c:pt idx="27">
                  <c:v>3500</c:v>
                </c:pt>
                <c:pt idx="28">
                  <c:v>6000</c:v>
                </c:pt>
                <c:pt idx="29">
                  <c:v>6300</c:v>
                </c:pt>
                <c:pt idx="30">
                  <c:v>6000</c:v>
                </c:pt>
                <c:pt idx="31">
                  <c:v>6000</c:v>
                </c:pt>
                <c:pt idx="32">
                  <c:v>9000</c:v>
                </c:pt>
                <c:pt idx="33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0A-411C-BA9E-4F9DBD2B3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86224"/>
        <c:axId val="1038776624"/>
      </c:lineChart>
      <c:catAx>
        <c:axId val="10387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1024"/>
        <c:crosses val="autoZero"/>
        <c:auto val="1"/>
        <c:lblAlgn val="ctr"/>
        <c:lblOffset val="100"/>
        <c:noMultiLvlLbl val="0"/>
      </c:catAx>
      <c:valAx>
        <c:axId val="10387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5344"/>
        <c:crosses val="autoZero"/>
        <c:crossBetween val="between"/>
      </c:valAx>
      <c:valAx>
        <c:axId val="1038776624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86224"/>
        <c:crosses val="max"/>
        <c:crossBetween val="between"/>
      </c:valAx>
      <c:catAx>
        <c:axId val="103878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77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Chennai</a:t>
            </a:r>
          </a:p>
        </c:rich>
      </c:tx>
      <c:overlay val="0"/>
      <c:spPr>
        <a:solidFill>
          <a:srgbClr val="FFFF9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Cities!$V$2</c:f>
              <c:strCache>
                <c:ptCount val="1"/>
                <c:pt idx="0">
                  <c:v> Number_Of_Hospitals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Cities!$V$3:$V$36</c:f>
              <c:numCache>
                <c:formatCode>_ * #,##0_ ;_ * \-#,##0_ ;_ * "-"??_ ;_ @_ </c:formatCode>
                <c:ptCount val="34"/>
                <c:pt idx="0">
                  <c:v>500</c:v>
                </c:pt>
                <c:pt idx="1">
                  <c:v>600</c:v>
                </c:pt>
                <c:pt idx="2">
                  <c:v>650</c:v>
                </c:pt>
                <c:pt idx="3">
                  <c:v>200</c:v>
                </c:pt>
                <c:pt idx="4">
                  <c:v>225</c:v>
                </c:pt>
                <c:pt idx="5">
                  <c:v>300</c:v>
                </c:pt>
                <c:pt idx="6">
                  <c:v>275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600</c:v>
                </c:pt>
                <c:pt idx="13">
                  <c:v>650</c:v>
                </c:pt>
                <c:pt idx="14">
                  <c:v>600</c:v>
                </c:pt>
                <c:pt idx="15">
                  <c:v>650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400</c:v>
                </c:pt>
                <c:pt idx="21">
                  <c:v>700</c:v>
                </c:pt>
                <c:pt idx="22">
                  <c:v>600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600</c:v>
                </c:pt>
                <c:pt idx="27">
                  <c:v>650</c:v>
                </c:pt>
                <c:pt idx="28">
                  <c:v>700</c:v>
                </c:pt>
                <c:pt idx="29">
                  <c:v>750</c:v>
                </c:pt>
                <c:pt idx="30">
                  <c:v>600</c:v>
                </c:pt>
                <c:pt idx="31">
                  <c:v>600</c:v>
                </c:pt>
                <c:pt idx="32">
                  <c:v>700</c:v>
                </c:pt>
                <c:pt idx="3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E-44CF-8254-64B3D58A3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95344"/>
        <c:axId val="1038791024"/>
      </c:lineChart>
      <c:lineChart>
        <c:grouping val="standard"/>
        <c:varyColors val="0"/>
        <c:ser>
          <c:idx val="1"/>
          <c:order val="1"/>
          <c:tx>
            <c:strRef>
              <c:f>Cities!$W$2</c:f>
              <c:strCache>
                <c:ptCount val="1"/>
                <c:pt idx="0">
                  <c:v> General_Beds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Cities!$W$3:$W$36</c:f>
              <c:numCache>
                <c:formatCode>_ * #,##0_ ;_ * \-#,##0_ ;_ * "-"??_ ;_ @_ </c:formatCode>
                <c:ptCount val="34"/>
                <c:pt idx="0">
                  <c:v>8500</c:v>
                </c:pt>
                <c:pt idx="1">
                  <c:v>10000</c:v>
                </c:pt>
                <c:pt idx="2">
                  <c:v>11250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20000</c:v>
                </c:pt>
                <c:pt idx="13">
                  <c:v>21000</c:v>
                </c:pt>
                <c:pt idx="14">
                  <c:v>40000</c:v>
                </c:pt>
                <c:pt idx="15">
                  <c:v>42000</c:v>
                </c:pt>
                <c:pt idx="16">
                  <c:v>44000</c:v>
                </c:pt>
                <c:pt idx="17">
                  <c:v>12000</c:v>
                </c:pt>
                <c:pt idx="18">
                  <c:v>13000</c:v>
                </c:pt>
                <c:pt idx="19">
                  <c:v>14000</c:v>
                </c:pt>
                <c:pt idx="20">
                  <c:v>11000</c:v>
                </c:pt>
                <c:pt idx="21">
                  <c:v>18000</c:v>
                </c:pt>
                <c:pt idx="22">
                  <c:v>25000</c:v>
                </c:pt>
                <c:pt idx="23">
                  <c:v>10000</c:v>
                </c:pt>
                <c:pt idx="24">
                  <c:v>11000</c:v>
                </c:pt>
                <c:pt idx="25">
                  <c:v>13000</c:v>
                </c:pt>
                <c:pt idx="26">
                  <c:v>15000</c:v>
                </c:pt>
                <c:pt idx="27">
                  <c:v>17500</c:v>
                </c:pt>
                <c:pt idx="28">
                  <c:v>25000</c:v>
                </c:pt>
                <c:pt idx="29">
                  <c:v>26250</c:v>
                </c:pt>
                <c:pt idx="30">
                  <c:v>120000</c:v>
                </c:pt>
                <c:pt idx="31">
                  <c:v>20000</c:v>
                </c:pt>
                <c:pt idx="32">
                  <c:v>30000</c:v>
                </c:pt>
                <c:pt idx="33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E-44CF-8254-64B3D58A3EF9}"/>
            </c:ext>
          </c:extLst>
        </c:ser>
        <c:ser>
          <c:idx val="2"/>
          <c:order val="2"/>
          <c:tx>
            <c:strRef>
              <c:f>Cities!$X$2</c:f>
              <c:strCache>
                <c:ptCount val="1"/>
                <c:pt idx="0">
                  <c:v> ICU_Beds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Cities!$X$3:$X$36</c:f>
              <c:numCache>
                <c:formatCode>_ * #,##0_ ;_ * \-#,##0_ ;_ * "-"??_ ;_ @_ </c:formatCode>
                <c:ptCount val="34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300</c:v>
                </c:pt>
                <c:pt idx="4">
                  <c:v>350</c:v>
                </c:pt>
                <c:pt idx="5">
                  <c:v>300</c:v>
                </c:pt>
                <c:pt idx="6">
                  <c:v>450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4000</c:v>
                </c:pt>
                <c:pt idx="13">
                  <c:v>4200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2500</c:v>
                </c:pt>
                <c:pt idx="18">
                  <c:v>2750</c:v>
                </c:pt>
                <c:pt idx="19">
                  <c:v>3000</c:v>
                </c:pt>
                <c:pt idx="20">
                  <c:v>400</c:v>
                </c:pt>
                <c:pt idx="21">
                  <c:v>5000</c:v>
                </c:pt>
                <c:pt idx="22">
                  <c:v>5000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2000</c:v>
                </c:pt>
                <c:pt idx="27">
                  <c:v>2500</c:v>
                </c:pt>
                <c:pt idx="28">
                  <c:v>5000</c:v>
                </c:pt>
                <c:pt idx="29">
                  <c:v>5250</c:v>
                </c:pt>
                <c:pt idx="30">
                  <c:v>5000</c:v>
                </c:pt>
                <c:pt idx="31">
                  <c:v>4000</c:v>
                </c:pt>
                <c:pt idx="32">
                  <c:v>6000</c:v>
                </c:pt>
                <c:pt idx="33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E-44CF-8254-64B3D58A3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86224"/>
        <c:axId val="1038776624"/>
      </c:lineChart>
      <c:catAx>
        <c:axId val="10387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1024"/>
        <c:crosses val="autoZero"/>
        <c:auto val="1"/>
        <c:lblAlgn val="ctr"/>
        <c:lblOffset val="100"/>
        <c:noMultiLvlLbl val="0"/>
      </c:catAx>
      <c:valAx>
        <c:axId val="10387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5344"/>
        <c:crosses val="autoZero"/>
        <c:crossBetween val="between"/>
      </c:valAx>
      <c:valAx>
        <c:axId val="1038776624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86224"/>
        <c:crosses val="max"/>
        <c:crossBetween val="between"/>
      </c:valAx>
      <c:catAx>
        <c:axId val="103878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77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Hyderabad</a:t>
            </a:r>
          </a:p>
        </c:rich>
      </c:tx>
      <c:overlay val="0"/>
      <c:spPr>
        <a:solidFill>
          <a:srgbClr val="FFFF9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Cities!$AB$2</c:f>
              <c:strCache>
                <c:ptCount val="1"/>
                <c:pt idx="0">
                  <c:v> Number_Of_Hospitals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Cities!$AB$3:$AB$36</c:f>
              <c:numCache>
                <c:formatCode>_ * #,##0_ ;_ * \-#,##0_ ;_ * "-"??_ ;_ @_ </c:formatCode>
                <c:ptCount val="34"/>
                <c:pt idx="0">
                  <c:v>300</c:v>
                </c:pt>
                <c:pt idx="1">
                  <c:v>400</c:v>
                </c:pt>
                <c:pt idx="2">
                  <c:v>450</c:v>
                </c:pt>
                <c:pt idx="3">
                  <c:v>150</c:v>
                </c:pt>
                <c:pt idx="4">
                  <c:v>175</c:v>
                </c:pt>
                <c:pt idx="5">
                  <c:v>250</c:v>
                </c:pt>
                <c:pt idx="6">
                  <c:v>225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500</c:v>
                </c:pt>
                <c:pt idx="13">
                  <c:v>550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350</c:v>
                </c:pt>
                <c:pt idx="21">
                  <c:v>600</c:v>
                </c:pt>
                <c:pt idx="22">
                  <c:v>500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500</c:v>
                </c:pt>
                <c:pt idx="27">
                  <c:v>550</c:v>
                </c:pt>
                <c:pt idx="28">
                  <c:v>600</c:v>
                </c:pt>
                <c:pt idx="29">
                  <c:v>650</c:v>
                </c:pt>
                <c:pt idx="30">
                  <c:v>500</c:v>
                </c:pt>
                <c:pt idx="31">
                  <c:v>500</c:v>
                </c:pt>
                <c:pt idx="32">
                  <c:v>600</c:v>
                </c:pt>
                <c:pt idx="3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3-419D-B348-92BCB90C6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95344"/>
        <c:axId val="1038791024"/>
      </c:lineChart>
      <c:lineChart>
        <c:grouping val="standard"/>
        <c:varyColors val="0"/>
        <c:ser>
          <c:idx val="1"/>
          <c:order val="1"/>
          <c:tx>
            <c:strRef>
              <c:f>Cities!$AC$2</c:f>
              <c:strCache>
                <c:ptCount val="1"/>
                <c:pt idx="0">
                  <c:v> General_Beds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Cities!$AC$3:$AC$36</c:f>
              <c:numCache>
                <c:formatCode>_ * #,##0_ ;_ * \-#,##0_ ;_ * "-"??_ ;_ @_ </c:formatCode>
                <c:ptCount val="34"/>
                <c:pt idx="0">
                  <c:v>6000</c:v>
                </c:pt>
                <c:pt idx="1">
                  <c:v>8000</c:v>
                </c:pt>
                <c:pt idx="2">
                  <c:v>8250</c:v>
                </c:pt>
                <c:pt idx="3">
                  <c:v>6000</c:v>
                </c:pt>
                <c:pt idx="4">
                  <c:v>7500</c:v>
                </c:pt>
                <c:pt idx="5">
                  <c:v>8000</c:v>
                </c:pt>
                <c:pt idx="6">
                  <c:v>9000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15000</c:v>
                </c:pt>
                <c:pt idx="13">
                  <c:v>16500</c:v>
                </c:pt>
                <c:pt idx="14">
                  <c:v>30000</c:v>
                </c:pt>
                <c:pt idx="15">
                  <c:v>32000</c:v>
                </c:pt>
                <c:pt idx="16">
                  <c:v>33000</c:v>
                </c:pt>
                <c:pt idx="17">
                  <c:v>10000</c:v>
                </c:pt>
                <c:pt idx="18">
                  <c:v>11000</c:v>
                </c:pt>
                <c:pt idx="19">
                  <c:v>12000</c:v>
                </c:pt>
                <c:pt idx="20">
                  <c:v>9500</c:v>
                </c:pt>
                <c:pt idx="21">
                  <c:v>16000</c:v>
                </c:pt>
                <c:pt idx="22">
                  <c:v>20000</c:v>
                </c:pt>
                <c:pt idx="23">
                  <c:v>10000</c:v>
                </c:pt>
                <c:pt idx="24">
                  <c:v>11000</c:v>
                </c:pt>
                <c:pt idx="25">
                  <c:v>13000</c:v>
                </c:pt>
                <c:pt idx="26">
                  <c:v>12000</c:v>
                </c:pt>
                <c:pt idx="27">
                  <c:v>13500</c:v>
                </c:pt>
                <c:pt idx="28">
                  <c:v>20000</c:v>
                </c:pt>
                <c:pt idx="29">
                  <c:v>21000</c:v>
                </c:pt>
                <c:pt idx="30">
                  <c:v>100000</c:v>
                </c:pt>
                <c:pt idx="31">
                  <c:v>15000</c:v>
                </c:pt>
                <c:pt idx="32">
                  <c:v>25000</c:v>
                </c:pt>
                <c:pt idx="33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3-419D-B348-92BCB90C6733}"/>
            </c:ext>
          </c:extLst>
        </c:ser>
        <c:ser>
          <c:idx val="2"/>
          <c:order val="2"/>
          <c:tx>
            <c:strRef>
              <c:f>Cities!$AD$2</c:f>
              <c:strCache>
                <c:ptCount val="1"/>
                <c:pt idx="0">
                  <c:v> ICU_Beds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Cities!$AD$3:$AD$36</c:f>
              <c:numCache>
                <c:formatCode>_ * #,##0_ ;_ * \-#,##0_ ;_ * "-"??_ ;_ @_ </c:formatCode>
                <c:ptCount val="34"/>
                <c:pt idx="0">
                  <c:v>300</c:v>
                </c:pt>
                <c:pt idx="1">
                  <c:v>400</c:v>
                </c:pt>
                <c:pt idx="2">
                  <c:v>450</c:v>
                </c:pt>
                <c:pt idx="3">
                  <c:v>200</c:v>
                </c:pt>
                <c:pt idx="4">
                  <c:v>275</c:v>
                </c:pt>
                <c:pt idx="5">
                  <c:v>250</c:v>
                </c:pt>
                <c:pt idx="6">
                  <c:v>375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3000</c:v>
                </c:pt>
                <c:pt idx="13">
                  <c:v>3300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2000</c:v>
                </c:pt>
                <c:pt idx="18">
                  <c:v>2200</c:v>
                </c:pt>
                <c:pt idx="19">
                  <c:v>2400</c:v>
                </c:pt>
                <c:pt idx="20">
                  <c:v>350</c:v>
                </c:pt>
                <c:pt idx="21">
                  <c:v>4000</c:v>
                </c:pt>
                <c:pt idx="22">
                  <c:v>4000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1500</c:v>
                </c:pt>
                <c:pt idx="27">
                  <c:v>1750</c:v>
                </c:pt>
                <c:pt idx="28">
                  <c:v>4000</c:v>
                </c:pt>
                <c:pt idx="29">
                  <c:v>4200</c:v>
                </c:pt>
                <c:pt idx="30">
                  <c:v>4000</c:v>
                </c:pt>
                <c:pt idx="31">
                  <c:v>3000</c:v>
                </c:pt>
                <c:pt idx="32">
                  <c:v>5000</c:v>
                </c:pt>
                <c:pt idx="33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3-419D-B348-92BCB90C6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86224"/>
        <c:axId val="1038776624"/>
      </c:lineChart>
      <c:catAx>
        <c:axId val="10387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1024"/>
        <c:crosses val="autoZero"/>
        <c:auto val="1"/>
        <c:lblAlgn val="ctr"/>
        <c:lblOffset val="100"/>
        <c:noMultiLvlLbl val="0"/>
      </c:catAx>
      <c:valAx>
        <c:axId val="10387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5344"/>
        <c:crosses val="autoZero"/>
        <c:crossBetween val="between"/>
      </c:valAx>
      <c:valAx>
        <c:axId val="1038776624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86224"/>
        <c:crosses val="max"/>
        <c:crossBetween val="between"/>
      </c:valAx>
      <c:catAx>
        <c:axId val="103878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77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Kolkata</a:t>
            </a:r>
          </a:p>
        </c:rich>
      </c:tx>
      <c:overlay val="0"/>
      <c:spPr>
        <a:solidFill>
          <a:srgbClr val="FFFF9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Cities!$AH$2</c:f>
              <c:strCache>
                <c:ptCount val="1"/>
                <c:pt idx="0">
                  <c:v> Number_Of_Hospitals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Cities!$AH$3:$AH$36</c:f>
              <c:numCache>
                <c:formatCode>_ * #,##0_ ;_ * \-#,##0_ ;_ * "-"??_ ;_ @_ </c:formatCode>
                <c:ptCount val="34"/>
                <c:pt idx="0">
                  <c:v>200</c:v>
                </c:pt>
                <c:pt idx="1">
                  <c:v>300</c:v>
                </c:pt>
                <c:pt idx="2">
                  <c:v>350</c:v>
                </c:pt>
                <c:pt idx="3">
                  <c:v>100</c:v>
                </c:pt>
                <c:pt idx="4">
                  <c:v>110</c:v>
                </c:pt>
                <c:pt idx="5">
                  <c:v>200</c:v>
                </c:pt>
                <c:pt idx="6">
                  <c:v>135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400</c:v>
                </c:pt>
                <c:pt idx="13">
                  <c:v>450</c:v>
                </c:pt>
                <c:pt idx="14">
                  <c:v>400</c:v>
                </c:pt>
                <c:pt idx="15">
                  <c:v>450</c:v>
                </c:pt>
                <c:pt idx="16">
                  <c:v>500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250</c:v>
                </c:pt>
                <c:pt idx="21">
                  <c:v>500</c:v>
                </c:pt>
                <c:pt idx="22">
                  <c:v>400</c:v>
                </c:pt>
                <c:pt idx="23">
                  <c:v>400</c:v>
                </c:pt>
                <c:pt idx="24">
                  <c:v>500</c:v>
                </c:pt>
                <c:pt idx="25">
                  <c:v>600</c:v>
                </c:pt>
                <c:pt idx="26">
                  <c:v>400</c:v>
                </c:pt>
                <c:pt idx="27">
                  <c:v>450</c:v>
                </c:pt>
                <c:pt idx="28">
                  <c:v>500</c:v>
                </c:pt>
                <c:pt idx="29">
                  <c:v>550</c:v>
                </c:pt>
                <c:pt idx="30">
                  <c:v>400</c:v>
                </c:pt>
                <c:pt idx="31">
                  <c:v>400</c:v>
                </c:pt>
                <c:pt idx="32">
                  <c:v>500</c:v>
                </c:pt>
                <c:pt idx="3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2-489E-9EF3-F484CA74B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95344"/>
        <c:axId val="1038791024"/>
      </c:lineChart>
      <c:lineChart>
        <c:grouping val="standard"/>
        <c:varyColors val="0"/>
        <c:ser>
          <c:idx val="1"/>
          <c:order val="1"/>
          <c:tx>
            <c:strRef>
              <c:f>Cities!$AI$2</c:f>
              <c:strCache>
                <c:ptCount val="1"/>
                <c:pt idx="0">
                  <c:v> General_Beds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Cities!$AI$3:$AI$36</c:f>
              <c:numCache>
                <c:formatCode>_ * #,##0_ ;_ * \-#,##0_ ;_ * "-"??_ ;_ @_ </c:formatCode>
                <c:ptCount val="34"/>
                <c:pt idx="0">
                  <c:v>4500</c:v>
                </c:pt>
                <c:pt idx="1">
                  <c:v>6000</c:v>
                </c:pt>
                <c:pt idx="2">
                  <c:v>6750</c:v>
                </c:pt>
                <c:pt idx="3">
                  <c:v>4000</c:v>
                </c:pt>
                <c:pt idx="4">
                  <c:v>5500</c:v>
                </c:pt>
                <c:pt idx="5">
                  <c:v>6000</c:v>
                </c:pt>
                <c:pt idx="6">
                  <c:v>7250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10000</c:v>
                </c:pt>
                <c:pt idx="13">
                  <c:v>11000</c:v>
                </c:pt>
                <c:pt idx="14">
                  <c:v>20000</c:v>
                </c:pt>
                <c:pt idx="15">
                  <c:v>21000</c:v>
                </c:pt>
                <c:pt idx="16">
                  <c:v>22000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7500</c:v>
                </c:pt>
                <c:pt idx="21">
                  <c:v>14000</c:v>
                </c:pt>
                <c:pt idx="22">
                  <c:v>15000</c:v>
                </c:pt>
                <c:pt idx="23">
                  <c:v>8000</c:v>
                </c:pt>
                <c:pt idx="24">
                  <c:v>9000</c:v>
                </c:pt>
                <c:pt idx="25">
                  <c:v>10000</c:v>
                </c:pt>
                <c:pt idx="26">
                  <c:v>10000</c:v>
                </c:pt>
                <c:pt idx="27">
                  <c:v>11500</c:v>
                </c:pt>
                <c:pt idx="28">
                  <c:v>15000</c:v>
                </c:pt>
                <c:pt idx="29">
                  <c:v>16250</c:v>
                </c:pt>
                <c:pt idx="30">
                  <c:v>80000</c:v>
                </c:pt>
                <c:pt idx="31">
                  <c:v>10000</c:v>
                </c:pt>
                <c:pt idx="32">
                  <c:v>20000</c:v>
                </c:pt>
                <c:pt idx="33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2-489E-9EF3-F484CA74BC89}"/>
            </c:ext>
          </c:extLst>
        </c:ser>
        <c:ser>
          <c:idx val="2"/>
          <c:order val="2"/>
          <c:tx>
            <c:strRef>
              <c:f>Cities!$AJ$2</c:f>
              <c:strCache>
                <c:ptCount val="1"/>
                <c:pt idx="0">
                  <c:v> ICU_Beds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Cities!$AJ$3:$AJ$36</c:f>
              <c:numCache>
                <c:formatCode>_ * #,##0_ ;_ * \-#,##0_ ;_ * "-"??_ ;_ @_ </c:formatCode>
                <c:ptCount val="34"/>
                <c:pt idx="0">
                  <c:v>200</c:v>
                </c:pt>
                <c:pt idx="1">
                  <c:v>300</c:v>
                </c:pt>
                <c:pt idx="2">
                  <c:v>350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175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2000</c:v>
                </c:pt>
                <c:pt idx="13">
                  <c:v>2200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1500</c:v>
                </c:pt>
                <c:pt idx="18">
                  <c:v>1700</c:v>
                </c:pt>
                <c:pt idx="19">
                  <c:v>1900</c:v>
                </c:pt>
                <c:pt idx="20">
                  <c:v>250</c:v>
                </c:pt>
                <c:pt idx="21">
                  <c:v>3000</c:v>
                </c:pt>
                <c:pt idx="22">
                  <c:v>3000</c:v>
                </c:pt>
                <c:pt idx="23">
                  <c:v>1500</c:v>
                </c:pt>
                <c:pt idx="24">
                  <c:v>1750</c:v>
                </c:pt>
                <c:pt idx="25">
                  <c:v>2000</c:v>
                </c:pt>
                <c:pt idx="26">
                  <c:v>1000</c:v>
                </c:pt>
                <c:pt idx="27">
                  <c:v>1250</c:v>
                </c:pt>
                <c:pt idx="28">
                  <c:v>3000</c:v>
                </c:pt>
                <c:pt idx="29">
                  <c:v>3250</c:v>
                </c:pt>
                <c:pt idx="30">
                  <c:v>3000</c:v>
                </c:pt>
                <c:pt idx="31">
                  <c:v>2000</c:v>
                </c:pt>
                <c:pt idx="32">
                  <c:v>4000</c:v>
                </c:pt>
                <c:pt idx="33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2-489E-9EF3-F484CA74B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86224"/>
        <c:axId val="1038776624"/>
      </c:lineChart>
      <c:catAx>
        <c:axId val="10387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1024"/>
        <c:crosses val="autoZero"/>
        <c:auto val="1"/>
        <c:lblAlgn val="ctr"/>
        <c:lblOffset val="100"/>
        <c:noMultiLvlLbl val="0"/>
      </c:catAx>
      <c:valAx>
        <c:axId val="10387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5344"/>
        <c:crosses val="autoZero"/>
        <c:crossBetween val="between"/>
      </c:valAx>
      <c:valAx>
        <c:axId val="1038776624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86224"/>
        <c:crosses val="max"/>
        <c:crossBetween val="between"/>
      </c:valAx>
      <c:catAx>
        <c:axId val="103878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77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Pune</a:t>
            </a:r>
          </a:p>
        </c:rich>
      </c:tx>
      <c:overlay val="0"/>
      <c:spPr>
        <a:solidFill>
          <a:srgbClr val="FFFF9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Cities!$AN$2</c:f>
              <c:strCache>
                <c:ptCount val="1"/>
                <c:pt idx="0">
                  <c:v> Number_Of_Hospitals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Cities!$AN$3:$AN$36</c:f>
              <c:numCache>
                <c:formatCode>_ * #,##0_ ;_ * \-#,##0_ ;_ * "-"??_ ;_ @_ </c:formatCode>
                <c:ptCount val="34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100</c:v>
                </c:pt>
                <c:pt idx="4">
                  <c:v>110</c:v>
                </c:pt>
                <c:pt idx="5">
                  <c:v>150</c:v>
                </c:pt>
                <c:pt idx="6">
                  <c:v>135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300</c:v>
                </c:pt>
                <c:pt idx="13">
                  <c:v>350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400</c:v>
                </c:pt>
                <c:pt idx="18">
                  <c:v>500</c:v>
                </c:pt>
                <c:pt idx="19">
                  <c:v>600</c:v>
                </c:pt>
                <c:pt idx="20">
                  <c:v>200</c:v>
                </c:pt>
                <c:pt idx="21">
                  <c:v>400</c:v>
                </c:pt>
                <c:pt idx="22">
                  <c:v>300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300</c:v>
                </c:pt>
                <c:pt idx="27">
                  <c:v>350</c:v>
                </c:pt>
                <c:pt idx="28">
                  <c:v>400</c:v>
                </c:pt>
                <c:pt idx="29">
                  <c:v>450</c:v>
                </c:pt>
                <c:pt idx="30">
                  <c:v>300</c:v>
                </c:pt>
                <c:pt idx="31">
                  <c:v>300</c:v>
                </c:pt>
                <c:pt idx="32">
                  <c:v>400</c:v>
                </c:pt>
                <c:pt idx="3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6-4B26-B11D-8E8331A74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95344"/>
        <c:axId val="1038791024"/>
      </c:lineChart>
      <c:lineChart>
        <c:grouping val="standard"/>
        <c:varyColors val="0"/>
        <c:ser>
          <c:idx val="1"/>
          <c:order val="1"/>
          <c:tx>
            <c:strRef>
              <c:f>Cities!$AO$2</c:f>
              <c:strCache>
                <c:ptCount val="1"/>
                <c:pt idx="0">
                  <c:v> General_Beds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Cities!$AO$3:$AO$36</c:f>
              <c:numCache>
                <c:formatCode>_ * #,##0_ ;_ * \-#,##0_ ;_ * "-"??_ ;_ @_ </c:formatCode>
                <c:ptCount val="34"/>
                <c:pt idx="0">
                  <c:v>2500</c:v>
                </c:pt>
                <c:pt idx="1">
                  <c:v>4000</c:v>
                </c:pt>
                <c:pt idx="2">
                  <c:v>5000</c:v>
                </c:pt>
                <c:pt idx="3">
                  <c:v>4000</c:v>
                </c:pt>
                <c:pt idx="4">
                  <c:v>5500</c:v>
                </c:pt>
                <c:pt idx="5">
                  <c:v>5000</c:v>
                </c:pt>
                <c:pt idx="6">
                  <c:v>7250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8000</c:v>
                </c:pt>
                <c:pt idx="13">
                  <c:v>8750</c:v>
                </c:pt>
                <c:pt idx="14">
                  <c:v>15000</c:v>
                </c:pt>
                <c:pt idx="15">
                  <c:v>16500</c:v>
                </c:pt>
                <c:pt idx="16">
                  <c:v>17500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  <c:pt idx="20">
                  <c:v>6000</c:v>
                </c:pt>
                <c:pt idx="21">
                  <c:v>12000</c:v>
                </c:pt>
                <c:pt idx="22">
                  <c:v>10000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7500</c:v>
                </c:pt>
                <c:pt idx="27">
                  <c:v>8500</c:v>
                </c:pt>
                <c:pt idx="28">
                  <c:v>10000</c:v>
                </c:pt>
                <c:pt idx="29">
                  <c:v>11250</c:v>
                </c:pt>
                <c:pt idx="30">
                  <c:v>60000</c:v>
                </c:pt>
                <c:pt idx="31">
                  <c:v>8000</c:v>
                </c:pt>
                <c:pt idx="32">
                  <c:v>15000</c:v>
                </c:pt>
                <c:pt idx="33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6-4B26-B11D-8E8331A7403D}"/>
            </c:ext>
          </c:extLst>
        </c:ser>
        <c:ser>
          <c:idx val="2"/>
          <c:order val="2"/>
          <c:tx>
            <c:strRef>
              <c:f>Cities!$AP$2</c:f>
              <c:strCache>
                <c:ptCount val="1"/>
                <c:pt idx="0">
                  <c:v> ICU_Beds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Cities!$C$3:$C$36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Cities!$AP$3:$AP$36</c:f>
              <c:numCache>
                <c:formatCode>_ * #,##0_ ;_ * \-#,##0_ ;_ * "-"??_ ;_ @_ </c:formatCode>
                <c:ptCount val="34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175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1600</c:v>
                </c:pt>
                <c:pt idx="13">
                  <c:v>1750</c:v>
                </c:pt>
                <c:pt idx="14">
                  <c:v>750</c:v>
                </c:pt>
                <c:pt idx="15">
                  <c:v>825</c:v>
                </c:pt>
                <c:pt idx="16">
                  <c:v>875</c:v>
                </c:pt>
                <c:pt idx="17">
                  <c:v>1200</c:v>
                </c:pt>
                <c:pt idx="18">
                  <c:v>1300</c:v>
                </c:pt>
                <c:pt idx="19">
                  <c:v>1400</c:v>
                </c:pt>
                <c:pt idx="20">
                  <c:v>200</c:v>
                </c:pt>
                <c:pt idx="21">
                  <c:v>2000</c:v>
                </c:pt>
                <c:pt idx="22">
                  <c:v>2000</c:v>
                </c:pt>
                <c:pt idx="23">
                  <c:v>1500</c:v>
                </c:pt>
                <c:pt idx="24">
                  <c:v>1750</c:v>
                </c:pt>
                <c:pt idx="25">
                  <c:v>2000</c:v>
                </c:pt>
                <c:pt idx="26">
                  <c:v>1000</c:v>
                </c:pt>
                <c:pt idx="27">
                  <c:v>1250</c:v>
                </c:pt>
                <c:pt idx="28">
                  <c:v>2000</c:v>
                </c:pt>
                <c:pt idx="29">
                  <c:v>2250</c:v>
                </c:pt>
                <c:pt idx="30">
                  <c:v>2500</c:v>
                </c:pt>
                <c:pt idx="31">
                  <c:v>1600</c:v>
                </c:pt>
                <c:pt idx="32">
                  <c:v>3000</c:v>
                </c:pt>
                <c:pt idx="33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6-4B26-B11D-8E8331A74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86224"/>
        <c:axId val="1038776624"/>
      </c:lineChart>
      <c:catAx>
        <c:axId val="10387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1024"/>
        <c:crosses val="autoZero"/>
        <c:auto val="1"/>
        <c:lblAlgn val="ctr"/>
        <c:lblOffset val="100"/>
        <c:noMultiLvlLbl val="0"/>
      </c:catAx>
      <c:valAx>
        <c:axId val="10387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5344"/>
        <c:crosses val="autoZero"/>
        <c:crossBetween val="between"/>
      </c:valAx>
      <c:valAx>
        <c:axId val="1038776624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86224"/>
        <c:crosses val="max"/>
        <c:crossBetween val="between"/>
      </c:valAx>
      <c:catAx>
        <c:axId val="103878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77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image" Target="../media/image1.png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110490</xdr:rowOff>
    </xdr:from>
    <xdr:to>
      <xdr:col>18</xdr:col>
      <xdr:colOff>297180</xdr:colOff>
      <xdr:row>16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65D146-3008-6CAE-3FEB-1B119C249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1</xdr:row>
      <xdr:rowOff>156210</xdr:rowOff>
    </xdr:from>
    <xdr:to>
      <xdr:col>15</xdr:col>
      <xdr:colOff>274320</xdr:colOff>
      <xdr:row>16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2973DA-8294-4AE7-2277-018B51F28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643328</xdr:colOff>
      <xdr:row>37</xdr:row>
      <xdr:rowOff>31229</xdr:rowOff>
    </xdr:from>
    <xdr:to>
      <xdr:col>5</xdr:col>
      <xdr:colOff>1286656</xdr:colOff>
      <xdr:row>52</xdr:row>
      <xdr:rowOff>151150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AE15EA7-5374-4E33-BE6B-C07C120FB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11</xdr:col>
      <xdr:colOff>643328</xdr:colOff>
      <xdr:row>52</xdr:row>
      <xdr:rowOff>119921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F5847B-A929-41A8-A412-B95BC0829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37476</xdr:colOff>
      <xdr:row>37</xdr:row>
      <xdr:rowOff>56213</xdr:rowOff>
    </xdr:from>
    <xdr:to>
      <xdr:col>17</xdr:col>
      <xdr:colOff>680803</xdr:colOff>
      <xdr:row>53</xdr:row>
      <xdr:rowOff>1249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A549D12-ADC2-4217-98B9-EEE76B83A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23</xdr:col>
      <xdr:colOff>643327</xdr:colOff>
      <xdr:row>53</xdr:row>
      <xdr:rowOff>119921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A6D0E8C-2320-4F00-BA0D-85F843006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37</xdr:row>
      <xdr:rowOff>0</xdr:rowOff>
    </xdr:from>
    <xdr:to>
      <xdr:col>29</xdr:col>
      <xdr:colOff>643328</xdr:colOff>
      <xdr:row>52</xdr:row>
      <xdr:rowOff>119921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59CBA6B-1C7F-4A1B-BA64-433AF0A38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37</xdr:row>
      <xdr:rowOff>0</xdr:rowOff>
    </xdr:from>
    <xdr:to>
      <xdr:col>35</xdr:col>
      <xdr:colOff>643328</xdr:colOff>
      <xdr:row>52</xdr:row>
      <xdr:rowOff>119921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6F4CE7D-8E2D-430D-9EC9-B22099C88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37</xdr:row>
      <xdr:rowOff>0</xdr:rowOff>
    </xdr:from>
    <xdr:to>
      <xdr:col>41</xdr:col>
      <xdr:colOff>643327</xdr:colOff>
      <xdr:row>52</xdr:row>
      <xdr:rowOff>119921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2237109-2E2B-41F3-91AF-58028528E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0</xdr:colOff>
      <xdr:row>37</xdr:row>
      <xdr:rowOff>0</xdr:rowOff>
    </xdr:from>
    <xdr:to>
      <xdr:col>47</xdr:col>
      <xdr:colOff>643327</xdr:colOff>
      <xdr:row>52</xdr:row>
      <xdr:rowOff>119921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D83939F-1FEF-42F1-8EA4-D338BA183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0</xdr:colOff>
      <xdr:row>37</xdr:row>
      <xdr:rowOff>0</xdr:rowOff>
    </xdr:from>
    <xdr:to>
      <xdr:col>53</xdr:col>
      <xdr:colOff>643328</xdr:colOff>
      <xdr:row>52</xdr:row>
      <xdr:rowOff>119921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E3D23C0-0232-4B1C-ABB8-29B24F40A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0</xdr:colOff>
      <xdr:row>37</xdr:row>
      <xdr:rowOff>0</xdr:rowOff>
    </xdr:from>
    <xdr:to>
      <xdr:col>59</xdr:col>
      <xdr:colOff>643328</xdr:colOff>
      <xdr:row>52</xdr:row>
      <xdr:rowOff>119921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37E15EC-58F2-4EBC-B436-0C5DDE500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466897</xdr:colOff>
      <xdr:row>1</xdr:row>
      <xdr:rowOff>52648</xdr:rowOff>
    </xdr:from>
    <xdr:to>
      <xdr:col>38</xdr:col>
      <xdr:colOff>554181</xdr:colOff>
      <xdr:row>17</xdr:row>
      <xdr:rowOff>98368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ADBC2-63EA-4CA9-B658-EB4893D98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155864</xdr:colOff>
      <xdr:row>1</xdr:row>
      <xdr:rowOff>18704</xdr:rowOff>
    </xdr:from>
    <xdr:to>
      <xdr:col>51</xdr:col>
      <xdr:colOff>432954</xdr:colOff>
      <xdr:row>17</xdr:row>
      <xdr:rowOff>79664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5793D8-4A5F-475B-B397-D498A4FD1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220980</xdr:colOff>
      <xdr:row>19</xdr:row>
      <xdr:rowOff>145529</xdr:rowOff>
    </xdr:from>
    <xdr:to>
      <xdr:col>10</xdr:col>
      <xdr:colOff>64832</xdr:colOff>
      <xdr:row>34</xdr:row>
      <xdr:rowOff>145529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18733F-9B27-4215-9318-97061B412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452078</xdr:colOff>
      <xdr:row>19</xdr:row>
      <xdr:rowOff>106680</xdr:rowOff>
    </xdr:from>
    <xdr:to>
      <xdr:col>20</xdr:col>
      <xdr:colOff>295930</xdr:colOff>
      <xdr:row>34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600AD0-0319-4B83-A362-47DCED2BA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53340</xdr:colOff>
      <xdr:row>19</xdr:row>
      <xdr:rowOff>79073</xdr:rowOff>
    </xdr:from>
    <xdr:to>
      <xdr:col>30</xdr:col>
      <xdr:colOff>506792</xdr:colOff>
      <xdr:row>34</xdr:row>
      <xdr:rowOff>79073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A49077-6B2E-4EA7-ABCB-182E7CA70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216148</xdr:colOff>
      <xdr:row>19</xdr:row>
      <xdr:rowOff>62344</xdr:rowOff>
    </xdr:from>
    <xdr:to>
      <xdr:col>41</xdr:col>
      <xdr:colOff>59999</xdr:colOff>
      <xdr:row>34</xdr:row>
      <xdr:rowOff>62343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B22E75-C0E7-430F-BB68-346FB2374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8144</xdr:colOff>
      <xdr:row>19</xdr:row>
      <xdr:rowOff>31263</xdr:rowOff>
    </xdr:from>
    <xdr:to>
      <xdr:col>51</xdr:col>
      <xdr:colOff>465831</xdr:colOff>
      <xdr:row>34</xdr:row>
      <xdr:rowOff>31262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EEDAEDE-511C-4E71-A20F-0351C9945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161602</xdr:colOff>
      <xdr:row>45</xdr:row>
      <xdr:rowOff>6839</xdr:rowOff>
    </xdr:from>
    <xdr:to>
      <xdr:col>9</xdr:col>
      <xdr:colOff>611146</xdr:colOff>
      <xdr:row>60</xdr:row>
      <xdr:rowOff>6838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1FE41C2-B99A-49A2-A567-6A7AC7293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419263</xdr:colOff>
      <xdr:row>44</xdr:row>
      <xdr:rowOff>163148</xdr:rowOff>
    </xdr:from>
    <xdr:to>
      <xdr:col>20</xdr:col>
      <xdr:colOff>263114</xdr:colOff>
      <xdr:row>59</xdr:row>
      <xdr:rowOff>163148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0CC1C09-44F5-4A42-BCB3-ED02786B5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292669</xdr:colOff>
      <xdr:row>44</xdr:row>
      <xdr:rowOff>182684</xdr:rowOff>
    </xdr:from>
    <xdr:to>
      <xdr:col>41</xdr:col>
      <xdr:colOff>136521</xdr:colOff>
      <xdr:row>59</xdr:row>
      <xdr:rowOff>182684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B74E3-C611-480A-B73D-2E8A503D5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48843</xdr:colOff>
      <xdr:row>45</xdr:row>
      <xdr:rowOff>14978</xdr:rowOff>
    </xdr:from>
    <xdr:to>
      <xdr:col>30</xdr:col>
      <xdr:colOff>498387</xdr:colOff>
      <xdr:row>60</xdr:row>
      <xdr:rowOff>14978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30E63BF-0F5C-44A6-8AC9-37E2CC78A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133916</xdr:colOff>
      <xdr:row>44</xdr:row>
      <xdr:rowOff>122441</xdr:rowOff>
    </xdr:from>
    <xdr:to>
      <xdr:col>51</xdr:col>
      <xdr:colOff>591601</xdr:colOff>
      <xdr:row>59</xdr:row>
      <xdr:rowOff>122440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472412B-3725-44BE-9D6A-3648D8ADE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247408</xdr:colOff>
      <xdr:row>0</xdr:row>
      <xdr:rowOff>124795</xdr:rowOff>
    </xdr:from>
    <xdr:to>
      <xdr:col>11</xdr:col>
      <xdr:colOff>461113</xdr:colOff>
      <xdr:row>18</xdr:row>
      <xdr:rowOff>71886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E0CFA6-3A22-68AC-302D-A40BCFF82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47408" y="124795"/>
          <a:ext cx="6881205" cy="3376091"/>
        </a:xfrm>
        <a:prstGeom prst="rect">
          <a:avLst/>
        </a:prstGeom>
      </xdr:spPr>
    </xdr:pic>
    <xdr:clientData/>
  </xdr:twoCellAnchor>
  <xdr:twoCellAnchor>
    <xdr:from>
      <xdr:col>12</xdr:col>
      <xdr:colOff>432955</xdr:colOff>
      <xdr:row>1</xdr:row>
      <xdr:rowOff>69273</xdr:rowOff>
    </xdr:from>
    <xdr:to>
      <xdr:col>23</xdr:col>
      <xdr:colOff>484909</xdr:colOff>
      <xdr:row>17</xdr:row>
      <xdr:rowOff>86591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A8E9094A-0A3B-34AD-A96C-0A4F3B862914}"/>
            </a:ext>
          </a:extLst>
        </xdr:cNvPr>
        <xdr:cNvSpPr/>
      </xdr:nvSpPr>
      <xdr:spPr>
        <a:xfrm>
          <a:off x="7706591" y="259773"/>
          <a:ext cx="6719454" cy="3065318"/>
        </a:xfrm>
        <a:prstGeom prst="roundRect">
          <a:avLst>
            <a:gd name="adj" fmla="val 9887"/>
          </a:avLst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-1</xdr:colOff>
      <xdr:row>3</xdr:row>
      <xdr:rowOff>34636</xdr:rowOff>
    </xdr:from>
    <xdr:to>
      <xdr:col>23</xdr:col>
      <xdr:colOff>259773</xdr:colOff>
      <xdr:row>16</xdr:row>
      <xdr:rowOff>103909</xdr:rowOff>
    </xdr:to>
    <xdr:sp macro="" textlink="">
      <xdr:nvSpPr>
        <xdr:cNvPr id="5122" name="Text Box 2">
          <a:extLst>
            <a:ext uri="{FF2B5EF4-FFF2-40B4-BE49-F238E27FC236}">
              <a16:creationId xmlns:a16="http://schemas.microsoft.com/office/drawing/2014/main" id="{DD1881CA-CBC8-B8D2-BC1E-BC32B5008A0D}"/>
            </a:ext>
          </a:extLst>
        </xdr:cNvPr>
        <xdr:cNvSpPr txBox="1">
          <a:spLocks noChangeArrowheads="1"/>
        </xdr:cNvSpPr>
      </xdr:nvSpPr>
      <xdr:spPr bwMode="auto">
        <a:xfrm>
          <a:off x="8485908" y="606136"/>
          <a:ext cx="5715001" cy="2545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IN" sz="4000" b="1" i="0" u="none" strike="noStrike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Number of hospitals, general beds and ICU beds across top tier cities in India</a:t>
          </a:r>
        </a:p>
      </xdr:txBody>
    </xdr:sp>
    <xdr:clientData/>
  </xdr:twoCellAnchor>
  <xdr:twoCellAnchor>
    <xdr:from>
      <xdr:col>7</xdr:col>
      <xdr:colOff>155864</xdr:colOff>
      <xdr:row>20</xdr:row>
      <xdr:rowOff>103909</xdr:rowOff>
    </xdr:from>
    <xdr:to>
      <xdr:col>9</xdr:col>
      <xdr:colOff>103910</xdr:colOff>
      <xdr:row>34</xdr:row>
      <xdr:rowOff>115923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045B6E84-3461-F554-015D-EDB0D09C826D}"/>
            </a:ext>
          </a:extLst>
        </xdr:cNvPr>
        <xdr:cNvSpPr/>
      </xdr:nvSpPr>
      <xdr:spPr>
        <a:xfrm>
          <a:off x="4398819" y="3913909"/>
          <a:ext cx="1160318" cy="2679014"/>
        </a:xfrm>
        <a:prstGeom prst="roundRect">
          <a:avLst/>
        </a:prstGeom>
        <a:noFill/>
        <a:ln w="57150">
          <a:solidFill>
            <a:srgbClr val="FF000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308265</xdr:colOff>
      <xdr:row>20</xdr:row>
      <xdr:rowOff>83127</xdr:rowOff>
    </xdr:from>
    <xdr:to>
      <xdr:col>19</xdr:col>
      <xdr:colOff>256310</xdr:colOff>
      <xdr:row>34</xdr:row>
      <xdr:rowOff>95141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F7B0A88F-8E9F-4824-9B48-B546F0D85B4C}"/>
            </a:ext>
          </a:extLst>
        </xdr:cNvPr>
        <xdr:cNvSpPr/>
      </xdr:nvSpPr>
      <xdr:spPr>
        <a:xfrm>
          <a:off x="10612583" y="3893127"/>
          <a:ext cx="1160318" cy="2679014"/>
        </a:xfrm>
        <a:prstGeom prst="roundRect">
          <a:avLst/>
        </a:prstGeom>
        <a:noFill/>
        <a:ln w="57150">
          <a:solidFill>
            <a:srgbClr val="FF000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533400</xdr:colOff>
      <xdr:row>20</xdr:row>
      <xdr:rowOff>13854</xdr:rowOff>
    </xdr:from>
    <xdr:to>
      <xdr:col>29</xdr:col>
      <xdr:colOff>481445</xdr:colOff>
      <xdr:row>34</xdr:row>
      <xdr:rowOff>25868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4C19542B-113F-4A35-8B7B-469677DD7E49}"/>
            </a:ext>
          </a:extLst>
        </xdr:cNvPr>
        <xdr:cNvSpPr/>
      </xdr:nvSpPr>
      <xdr:spPr>
        <a:xfrm>
          <a:off x="16899082" y="3823854"/>
          <a:ext cx="1160318" cy="2679014"/>
        </a:xfrm>
        <a:prstGeom prst="roundRect">
          <a:avLst/>
        </a:prstGeom>
        <a:noFill/>
        <a:ln w="57150">
          <a:solidFill>
            <a:srgbClr val="FF000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79664</xdr:colOff>
      <xdr:row>19</xdr:row>
      <xdr:rowOff>183572</xdr:rowOff>
    </xdr:from>
    <xdr:to>
      <xdr:col>40</xdr:col>
      <xdr:colOff>27709</xdr:colOff>
      <xdr:row>34</xdr:row>
      <xdr:rowOff>5086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54697E6C-1F70-433C-994F-9828B09C34C5}"/>
            </a:ext>
          </a:extLst>
        </xdr:cNvPr>
        <xdr:cNvSpPr/>
      </xdr:nvSpPr>
      <xdr:spPr>
        <a:xfrm>
          <a:off x="23112846" y="3803072"/>
          <a:ext cx="1160318" cy="2679014"/>
        </a:xfrm>
        <a:prstGeom prst="roundRect">
          <a:avLst/>
        </a:prstGeom>
        <a:noFill/>
        <a:ln w="57150">
          <a:solidFill>
            <a:srgbClr val="FF000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48</xdr:col>
      <xdr:colOff>581892</xdr:colOff>
      <xdr:row>19</xdr:row>
      <xdr:rowOff>166254</xdr:rowOff>
    </xdr:from>
    <xdr:to>
      <xdr:col>50</xdr:col>
      <xdr:colOff>529937</xdr:colOff>
      <xdr:row>33</xdr:row>
      <xdr:rowOff>178268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2C158F73-F4F1-4755-9EB2-DF8A7C0F763C}"/>
            </a:ext>
          </a:extLst>
        </xdr:cNvPr>
        <xdr:cNvSpPr/>
      </xdr:nvSpPr>
      <xdr:spPr>
        <a:xfrm>
          <a:off x="29676437" y="3785754"/>
          <a:ext cx="1160318" cy="2679014"/>
        </a:xfrm>
        <a:prstGeom prst="roundRect">
          <a:avLst/>
        </a:prstGeom>
        <a:noFill/>
        <a:ln w="57150">
          <a:solidFill>
            <a:srgbClr val="FF000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284018</xdr:colOff>
      <xdr:row>46</xdr:row>
      <xdr:rowOff>6927</xdr:rowOff>
    </xdr:from>
    <xdr:to>
      <xdr:col>9</xdr:col>
      <xdr:colOff>232064</xdr:colOff>
      <xdr:row>60</xdr:row>
      <xdr:rowOff>18941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41876584-6C9A-4ACC-A98B-46843D8E86C4}"/>
            </a:ext>
          </a:extLst>
        </xdr:cNvPr>
        <xdr:cNvSpPr/>
      </xdr:nvSpPr>
      <xdr:spPr>
        <a:xfrm>
          <a:off x="4526973" y="8769927"/>
          <a:ext cx="1160318" cy="2679014"/>
        </a:xfrm>
        <a:prstGeom prst="roundRect">
          <a:avLst/>
        </a:prstGeom>
        <a:noFill/>
        <a:ln w="57150">
          <a:solidFill>
            <a:srgbClr val="FF000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436419</xdr:colOff>
      <xdr:row>45</xdr:row>
      <xdr:rowOff>176645</xdr:rowOff>
    </xdr:from>
    <xdr:to>
      <xdr:col>19</xdr:col>
      <xdr:colOff>384464</xdr:colOff>
      <xdr:row>59</xdr:row>
      <xdr:rowOff>188659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D1F86C72-D374-4425-B271-EBAA3FF1CD7D}"/>
            </a:ext>
          </a:extLst>
        </xdr:cNvPr>
        <xdr:cNvSpPr/>
      </xdr:nvSpPr>
      <xdr:spPr>
        <a:xfrm>
          <a:off x="10740737" y="8749145"/>
          <a:ext cx="1160318" cy="2679014"/>
        </a:xfrm>
        <a:prstGeom prst="roundRect">
          <a:avLst/>
        </a:prstGeom>
        <a:noFill/>
        <a:ln w="57150">
          <a:solidFill>
            <a:srgbClr val="FF000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</xdr:col>
      <xdr:colOff>107373</xdr:colOff>
      <xdr:row>46</xdr:row>
      <xdr:rowOff>3463</xdr:rowOff>
    </xdr:from>
    <xdr:to>
      <xdr:col>30</xdr:col>
      <xdr:colOff>55418</xdr:colOff>
      <xdr:row>60</xdr:row>
      <xdr:rowOff>15477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FFB82F83-B85A-4B5D-86BE-72D69886BB73}"/>
            </a:ext>
          </a:extLst>
        </xdr:cNvPr>
        <xdr:cNvSpPr/>
      </xdr:nvSpPr>
      <xdr:spPr>
        <a:xfrm>
          <a:off x="17079191" y="8766463"/>
          <a:ext cx="1160318" cy="2679014"/>
        </a:xfrm>
        <a:prstGeom prst="roundRect">
          <a:avLst/>
        </a:prstGeom>
        <a:noFill/>
        <a:ln w="57150">
          <a:solidFill>
            <a:srgbClr val="FF000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107373</xdr:colOff>
      <xdr:row>45</xdr:row>
      <xdr:rowOff>20781</xdr:rowOff>
    </xdr:from>
    <xdr:to>
      <xdr:col>40</xdr:col>
      <xdr:colOff>55418</xdr:colOff>
      <xdr:row>59</xdr:row>
      <xdr:rowOff>25175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60660C0D-E94E-468D-8407-32DF9E090F52}"/>
            </a:ext>
          </a:extLst>
        </xdr:cNvPr>
        <xdr:cNvSpPr/>
      </xdr:nvSpPr>
      <xdr:spPr>
        <a:xfrm>
          <a:off x="23140555" y="8593281"/>
          <a:ext cx="1160318" cy="2671394"/>
        </a:xfrm>
        <a:prstGeom prst="roundRect">
          <a:avLst/>
        </a:prstGeom>
        <a:noFill/>
        <a:ln w="57150">
          <a:solidFill>
            <a:srgbClr val="FF000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48</xdr:col>
      <xdr:colOff>432955</xdr:colOff>
      <xdr:row>45</xdr:row>
      <xdr:rowOff>3464</xdr:rowOff>
    </xdr:from>
    <xdr:to>
      <xdr:col>50</xdr:col>
      <xdr:colOff>381000</xdr:colOff>
      <xdr:row>59</xdr:row>
      <xdr:rowOff>15478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C6187537-CF37-400C-9795-8E3936B26A98}"/>
            </a:ext>
          </a:extLst>
        </xdr:cNvPr>
        <xdr:cNvSpPr/>
      </xdr:nvSpPr>
      <xdr:spPr>
        <a:xfrm>
          <a:off x="29527500" y="8575964"/>
          <a:ext cx="1160318" cy="2679014"/>
        </a:xfrm>
        <a:prstGeom prst="roundRect">
          <a:avLst/>
        </a:prstGeom>
        <a:noFill/>
        <a:ln w="57150">
          <a:solidFill>
            <a:srgbClr val="FF000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346363</xdr:colOff>
      <xdr:row>36</xdr:row>
      <xdr:rowOff>103909</xdr:rowOff>
    </xdr:from>
    <xdr:to>
      <xdr:col>50</xdr:col>
      <xdr:colOff>467590</xdr:colOff>
      <xdr:row>42</xdr:row>
      <xdr:rowOff>173182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6486AC68-F4A6-4E67-A288-B2F256CBBAA4}"/>
            </a:ext>
          </a:extLst>
        </xdr:cNvPr>
        <xdr:cNvSpPr/>
      </xdr:nvSpPr>
      <xdr:spPr>
        <a:xfrm>
          <a:off x="3983181" y="6961909"/>
          <a:ext cx="26791227" cy="1212273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200" b="1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Upon analyzing the data from the past 33 years, it is evident that in each year ending with "2020", </a:t>
          </a:r>
        </a:p>
        <a:p>
          <a:pPr algn="ctr"/>
          <a:r>
            <a:rPr lang="en-IN" sz="3200" b="1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There has been a significant increase in the number of general beds due to the prevalence of diseases such as COVID-19.</a:t>
          </a:r>
          <a:endParaRPr lang="en-IN" sz="44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545855</xdr:colOff>
      <xdr:row>34</xdr:row>
      <xdr:rowOff>79765</xdr:rowOff>
    </xdr:from>
    <xdr:to>
      <xdr:col>8</xdr:col>
      <xdr:colOff>320053</xdr:colOff>
      <xdr:row>36</xdr:row>
      <xdr:rowOff>76096</xdr:rowOff>
    </xdr:to>
    <xdr:sp macro="" textlink="">
      <xdr:nvSpPr>
        <xdr:cNvPr id="35" name="Arrow: Down 34">
          <a:extLst>
            <a:ext uri="{FF2B5EF4-FFF2-40B4-BE49-F238E27FC236}">
              <a16:creationId xmlns:a16="http://schemas.microsoft.com/office/drawing/2014/main" id="{CB33E412-2370-537B-4004-4630B15DB7AD}"/>
            </a:ext>
          </a:extLst>
        </xdr:cNvPr>
        <xdr:cNvSpPr/>
      </xdr:nvSpPr>
      <xdr:spPr>
        <a:xfrm>
          <a:off x="4788810" y="6556765"/>
          <a:ext cx="380334" cy="377331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109436</xdr:colOff>
      <xdr:row>34</xdr:row>
      <xdr:rowOff>110937</xdr:rowOff>
    </xdr:from>
    <xdr:to>
      <xdr:col>18</xdr:col>
      <xdr:colOff>489770</xdr:colOff>
      <xdr:row>36</xdr:row>
      <xdr:rowOff>107268</xdr:rowOff>
    </xdr:to>
    <xdr:sp macro="" textlink="">
      <xdr:nvSpPr>
        <xdr:cNvPr id="36" name="Arrow: Down 35">
          <a:extLst>
            <a:ext uri="{FF2B5EF4-FFF2-40B4-BE49-F238E27FC236}">
              <a16:creationId xmlns:a16="http://schemas.microsoft.com/office/drawing/2014/main" id="{8EAC6F14-37BD-4DC4-AB6F-C3027ACE32AB}"/>
            </a:ext>
          </a:extLst>
        </xdr:cNvPr>
        <xdr:cNvSpPr/>
      </xdr:nvSpPr>
      <xdr:spPr>
        <a:xfrm>
          <a:off x="11019891" y="6587937"/>
          <a:ext cx="380334" cy="377331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</xdr:col>
      <xdr:colOff>299937</xdr:colOff>
      <xdr:row>34</xdr:row>
      <xdr:rowOff>76302</xdr:rowOff>
    </xdr:from>
    <xdr:to>
      <xdr:col>29</xdr:col>
      <xdr:colOff>74134</xdr:colOff>
      <xdr:row>36</xdr:row>
      <xdr:rowOff>72633</xdr:rowOff>
    </xdr:to>
    <xdr:sp macro="" textlink="">
      <xdr:nvSpPr>
        <xdr:cNvPr id="37" name="Arrow: Down 36">
          <a:extLst>
            <a:ext uri="{FF2B5EF4-FFF2-40B4-BE49-F238E27FC236}">
              <a16:creationId xmlns:a16="http://schemas.microsoft.com/office/drawing/2014/main" id="{F4EDDA28-A4CB-42C6-BEBE-37DC47C1B193}"/>
            </a:ext>
          </a:extLst>
        </xdr:cNvPr>
        <xdr:cNvSpPr/>
      </xdr:nvSpPr>
      <xdr:spPr>
        <a:xfrm>
          <a:off x="17271755" y="6553302"/>
          <a:ext cx="380334" cy="377331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469654</xdr:colOff>
      <xdr:row>34</xdr:row>
      <xdr:rowOff>107474</xdr:rowOff>
    </xdr:from>
    <xdr:to>
      <xdr:col>39</xdr:col>
      <xdr:colOff>243852</xdr:colOff>
      <xdr:row>36</xdr:row>
      <xdr:rowOff>103805</xdr:rowOff>
    </xdr:to>
    <xdr:sp macro="" textlink="">
      <xdr:nvSpPr>
        <xdr:cNvPr id="38" name="Arrow: Down 37">
          <a:extLst>
            <a:ext uri="{FF2B5EF4-FFF2-40B4-BE49-F238E27FC236}">
              <a16:creationId xmlns:a16="http://schemas.microsoft.com/office/drawing/2014/main" id="{FDCF9BE1-1D1D-4A27-8945-0AA88BDC8636}"/>
            </a:ext>
          </a:extLst>
        </xdr:cNvPr>
        <xdr:cNvSpPr/>
      </xdr:nvSpPr>
      <xdr:spPr>
        <a:xfrm>
          <a:off x="23502836" y="6584474"/>
          <a:ext cx="380334" cy="377331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49</xdr:col>
      <xdr:colOff>435018</xdr:colOff>
      <xdr:row>34</xdr:row>
      <xdr:rowOff>72838</xdr:rowOff>
    </xdr:from>
    <xdr:to>
      <xdr:col>50</xdr:col>
      <xdr:colOff>209216</xdr:colOff>
      <xdr:row>36</xdr:row>
      <xdr:rowOff>69169</xdr:rowOff>
    </xdr:to>
    <xdr:sp macro="" textlink="">
      <xdr:nvSpPr>
        <xdr:cNvPr id="39" name="Arrow: Down 38">
          <a:extLst>
            <a:ext uri="{FF2B5EF4-FFF2-40B4-BE49-F238E27FC236}">
              <a16:creationId xmlns:a16="http://schemas.microsoft.com/office/drawing/2014/main" id="{2CE950FD-69DB-4FD0-A771-BAAC62BCDEC8}"/>
            </a:ext>
          </a:extLst>
        </xdr:cNvPr>
        <xdr:cNvSpPr/>
      </xdr:nvSpPr>
      <xdr:spPr>
        <a:xfrm>
          <a:off x="30135700" y="6549838"/>
          <a:ext cx="380334" cy="377331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571499</xdr:colOff>
      <xdr:row>43</xdr:row>
      <xdr:rowOff>51955</xdr:rowOff>
    </xdr:from>
    <xdr:to>
      <xdr:col>8</xdr:col>
      <xdr:colOff>345697</xdr:colOff>
      <xdr:row>45</xdr:row>
      <xdr:rowOff>40666</xdr:rowOff>
    </xdr:to>
    <xdr:sp macro="" textlink="">
      <xdr:nvSpPr>
        <xdr:cNvPr id="41" name="Arrow: Down 40">
          <a:extLst>
            <a:ext uri="{FF2B5EF4-FFF2-40B4-BE49-F238E27FC236}">
              <a16:creationId xmlns:a16="http://schemas.microsoft.com/office/drawing/2014/main" id="{3EE376E2-AE85-4BFC-B2B0-5909398849A1}"/>
            </a:ext>
          </a:extLst>
        </xdr:cNvPr>
        <xdr:cNvSpPr/>
      </xdr:nvSpPr>
      <xdr:spPr>
        <a:xfrm rot="10800000">
          <a:off x="4814454" y="8243455"/>
          <a:ext cx="380334" cy="369711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135080</xdr:colOff>
      <xdr:row>43</xdr:row>
      <xdr:rowOff>83127</xdr:rowOff>
    </xdr:from>
    <xdr:to>
      <xdr:col>18</xdr:col>
      <xdr:colOff>515414</xdr:colOff>
      <xdr:row>45</xdr:row>
      <xdr:rowOff>79458</xdr:rowOff>
    </xdr:to>
    <xdr:sp macro="" textlink="">
      <xdr:nvSpPr>
        <xdr:cNvPr id="42" name="Arrow: Down 41">
          <a:extLst>
            <a:ext uri="{FF2B5EF4-FFF2-40B4-BE49-F238E27FC236}">
              <a16:creationId xmlns:a16="http://schemas.microsoft.com/office/drawing/2014/main" id="{34ECDD93-265B-4354-B289-5CDD99097A72}"/>
            </a:ext>
          </a:extLst>
        </xdr:cNvPr>
        <xdr:cNvSpPr/>
      </xdr:nvSpPr>
      <xdr:spPr>
        <a:xfrm rot="10800000">
          <a:off x="11045535" y="8274627"/>
          <a:ext cx="380334" cy="377331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</xdr:col>
      <xdr:colOff>394854</xdr:colOff>
      <xdr:row>43</xdr:row>
      <xdr:rowOff>31174</xdr:rowOff>
    </xdr:from>
    <xdr:to>
      <xdr:col>29</xdr:col>
      <xdr:colOff>169051</xdr:colOff>
      <xdr:row>45</xdr:row>
      <xdr:rowOff>19885</xdr:rowOff>
    </xdr:to>
    <xdr:sp macro="" textlink="">
      <xdr:nvSpPr>
        <xdr:cNvPr id="43" name="Arrow: Down 42">
          <a:extLst>
            <a:ext uri="{FF2B5EF4-FFF2-40B4-BE49-F238E27FC236}">
              <a16:creationId xmlns:a16="http://schemas.microsoft.com/office/drawing/2014/main" id="{647B1328-B141-4957-98B8-462C5FF382C8}"/>
            </a:ext>
          </a:extLst>
        </xdr:cNvPr>
        <xdr:cNvSpPr/>
      </xdr:nvSpPr>
      <xdr:spPr>
        <a:xfrm rot="10800000">
          <a:off x="17366672" y="8222674"/>
          <a:ext cx="380334" cy="369711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564571</xdr:colOff>
      <xdr:row>43</xdr:row>
      <xdr:rowOff>62346</xdr:rowOff>
    </xdr:from>
    <xdr:to>
      <xdr:col>39</xdr:col>
      <xdr:colOff>338769</xdr:colOff>
      <xdr:row>45</xdr:row>
      <xdr:rowOff>58677</xdr:rowOff>
    </xdr:to>
    <xdr:sp macro="" textlink="">
      <xdr:nvSpPr>
        <xdr:cNvPr id="44" name="Arrow: Down 43">
          <a:extLst>
            <a:ext uri="{FF2B5EF4-FFF2-40B4-BE49-F238E27FC236}">
              <a16:creationId xmlns:a16="http://schemas.microsoft.com/office/drawing/2014/main" id="{D086A6B2-67D8-4784-A70E-3BC0C8121396}"/>
            </a:ext>
          </a:extLst>
        </xdr:cNvPr>
        <xdr:cNvSpPr/>
      </xdr:nvSpPr>
      <xdr:spPr>
        <a:xfrm rot="10800000">
          <a:off x="23597753" y="8253846"/>
          <a:ext cx="380334" cy="377331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49</xdr:col>
      <xdr:colOff>443345</xdr:colOff>
      <xdr:row>42</xdr:row>
      <xdr:rowOff>166256</xdr:rowOff>
    </xdr:from>
    <xdr:to>
      <xdr:col>50</xdr:col>
      <xdr:colOff>217543</xdr:colOff>
      <xdr:row>44</xdr:row>
      <xdr:rowOff>154967</xdr:rowOff>
    </xdr:to>
    <xdr:sp macro="" textlink="">
      <xdr:nvSpPr>
        <xdr:cNvPr id="45" name="Arrow: Down 44">
          <a:extLst>
            <a:ext uri="{FF2B5EF4-FFF2-40B4-BE49-F238E27FC236}">
              <a16:creationId xmlns:a16="http://schemas.microsoft.com/office/drawing/2014/main" id="{E303E655-29EF-40AE-8CE6-ADF99EE44663}"/>
            </a:ext>
          </a:extLst>
        </xdr:cNvPr>
        <xdr:cNvSpPr/>
      </xdr:nvSpPr>
      <xdr:spPr>
        <a:xfrm rot="10800000">
          <a:off x="30144027" y="8167256"/>
          <a:ext cx="380334" cy="369711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345A0-34D9-4C16-9912-2833F1BEA23C}">
  <dimension ref="B1:G342"/>
  <sheetViews>
    <sheetView showGridLines="0" zoomScale="122" workbookViewId="0">
      <selection activeCell="C1" sqref="C1"/>
    </sheetView>
  </sheetViews>
  <sheetFormatPr defaultRowHeight="13.8" x14ac:dyDescent="0.3"/>
  <cols>
    <col min="1" max="1" width="4" style="1" customWidth="1"/>
    <col min="2" max="2" width="5.5546875" style="1" bestFit="1" customWidth="1"/>
    <col min="3" max="3" width="11.6640625" style="1" customWidth="1"/>
    <col min="4" max="4" width="21.44140625" style="4" bestFit="1" customWidth="1"/>
    <col min="5" max="5" width="23.109375" style="8" bestFit="1" customWidth="1"/>
    <col min="6" max="7" width="21" style="8" customWidth="1"/>
    <col min="8" max="16384" width="8.88671875" style="1"/>
  </cols>
  <sheetData>
    <row r="1" spans="2:7" x14ac:dyDescent="0.3">
      <c r="E1" s="8">
        <f>SUM(E3:E342)</f>
        <v>154205</v>
      </c>
      <c r="F1" s="8">
        <f t="shared" ref="F1:G1" si="0">SUM(F3:F342)</f>
        <v>6457850</v>
      </c>
      <c r="G1" s="8">
        <f t="shared" si="0"/>
        <v>799080</v>
      </c>
    </row>
    <row r="2" spans="2:7" ht="23.4" customHeight="1" x14ac:dyDescent="0.3">
      <c r="B2" s="5" t="s">
        <v>0</v>
      </c>
      <c r="C2" s="5" t="s">
        <v>14</v>
      </c>
      <c r="D2" s="5" t="s">
        <v>1</v>
      </c>
      <c r="E2" s="7" t="s">
        <v>4</v>
      </c>
      <c r="F2" s="7" t="s">
        <v>3</v>
      </c>
      <c r="G2" s="7" t="s">
        <v>2</v>
      </c>
    </row>
    <row r="3" spans="2:7" ht="14.4" customHeight="1" x14ac:dyDescent="0.3">
      <c r="B3" s="6">
        <v>1</v>
      </c>
      <c r="C3" s="6">
        <v>1990</v>
      </c>
      <c r="D3" s="3" t="s">
        <v>6</v>
      </c>
      <c r="E3" s="2">
        <v>1100</v>
      </c>
      <c r="F3" s="2">
        <v>18000</v>
      </c>
      <c r="G3" s="2">
        <v>900</v>
      </c>
    </row>
    <row r="4" spans="2:7" ht="14.4" customHeight="1" x14ac:dyDescent="0.3">
      <c r="B4" s="6">
        <f>B3+1</f>
        <v>2</v>
      </c>
      <c r="C4" s="6">
        <v>1990</v>
      </c>
      <c r="D4" s="3" t="s">
        <v>7</v>
      </c>
      <c r="E4" s="2">
        <v>900</v>
      </c>
      <c r="F4" s="2">
        <v>13500</v>
      </c>
      <c r="G4" s="2">
        <v>750</v>
      </c>
    </row>
    <row r="5" spans="2:7" ht="14.4" customHeight="1" x14ac:dyDescent="0.3">
      <c r="B5" s="6">
        <f t="shared" ref="B5:B68" si="1">B4+1</f>
        <v>3</v>
      </c>
      <c r="C5" s="6">
        <v>1990</v>
      </c>
      <c r="D5" s="3" t="s">
        <v>8</v>
      </c>
      <c r="E5" s="2">
        <v>700</v>
      </c>
      <c r="F5" s="2">
        <v>10500</v>
      </c>
      <c r="G5" s="2">
        <v>550</v>
      </c>
    </row>
    <row r="6" spans="2:7" ht="14.4" customHeight="1" x14ac:dyDescent="0.3">
      <c r="B6" s="6">
        <f t="shared" si="1"/>
        <v>4</v>
      </c>
      <c r="C6" s="6">
        <v>1990</v>
      </c>
      <c r="D6" s="3" t="s">
        <v>9</v>
      </c>
      <c r="E6" s="2">
        <v>500</v>
      </c>
      <c r="F6" s="2">
        <v>8500</v>
      </c>
      <c r="G6" s="2">
        <v>450</v>
      </c>
    </row>
    <row r="7" spans="2:7" ht="14.4" customHeight="1" x14ac:dyDescent="0.3">
      <c r="B7" s="6">
        <f t="shared" si="1"/>
        <v>5</v>
      </c>
      <c r="C7" s="6">
        <v>1990</v>
      </c>
      <c r="D7" s="3" t="s">
        <v>10</v>
      </c>
      <c r="E7" s="2">
        <v>300</v>
      </c>
      <c r="F7" s="2">
        <v>6000</v>
      </c>
      <c r="G7" s="2">
        <v>300</v>
      </c>
    </row>
    <row r="8" spans="2:7" ht="14.4" customHeight="1" x14ac:dyDescent="0.3">
      <c r="B8" s="6">
        <f t="shared" si="1"/>
        <v>6</v>
      </c>
      <c r="C8" s="6">
        <v>1990</v>
      </c>
      <c r="D8" s="3" t="s">
        <v>11</v>
      </c>
      <c r="E8" s="2">
        <v>200</v>
      </c>
      <c r="F8" s="2">
        <v>4500</v>
      </c>
      <c r="G8" s="2">
        <v>200</v>
      </c>
    </row>
    <row r="9" spans="2:7" ht="14.4" customHeight="1" x14ac:dyDescent="0.3">
      <c r="B9" s="6">
        <f t="shared" si="1"/>
        <v>7</v>
      </c>
      <c r="C9" s="6">
        <v>1990</v>
      </c>
      <c r="D9" s="3" t="s">
        <v>12</v>
      </c>
      <c r="E9" s="2">
        <v>100</v>
      </c>
      <c r="F9" s="2">
        <v>2500</v>
      </c>
      <c r="G9" s="2">
        <v>100</v>
      </c>
    </row>
    <row r="10" spans="2:7" ht="14.4" customHeight="1" x14ac:dyDescent="0.3">
      <c r="B10" s="6">
        <f t="shared" si="1"/>
        <v>8</v>
      </c>
      <c r="C10" s="6">
        <v>1990</v>
      </c>
      <c r="D10" s="3" t="s">
        <v>13</v>
      </c>
      <c r="E10" s="2">
        <v>80</v>
      </c>
      <c r="F10" s="2">
        <v>1800</v>
      </c>
      <c r="G10" s="2">
        <v>80</v>
      </c>
    </row>
    <row r="11" spans="2:7" ht="14.4" customHeight="1" x14ac:dyDescent="0.3">
      <c r="B11" s="6">
        <f t="shared" si="1"/>
        <v>9</v>
      </c>
      <c r="C11" s="6">
        <v>1990</v>
      </c>
      <c r="D11" s="3" t="s">
        <v>5</v>
      </c>
      <c r="E11" s="2">
        <v>60</v>
      </c>
      <c r="F11" s="2">
        <v>1200</v>
      </c>
      <c r="G11" s="2">
        <v>60</v>
      </c>
    </row>
    <row r="12" spans="2:7" ht="14.4" customHeight="1" x14ac:dyDescent="0.3">
      <c r="B12" s="6">
        <f t="shared" si="1"/>
        <v>10</v>
      </c>
      <c r="C12" s="6">
        <v>1990</v>
      </c>
      <c r="D12" s="3" t="s">
        <v>15</v>
      </c>
      <c r="E12" s="2">
        <v>40</v>
      </c>
      <c r="F12" s="2">
        <v>800</v>
      </c>
      <c r="G12" s="2">
        <v>40</v>
      </c>
    </row>
    <row r="13" spans="2:7" ht="14.4" customHeight="1" x14ac:dyDescent="0.3">
      <c r="B13" s="6">
        <f t="shared" si="1"/>
        <v>11</v>
      </c>
      <c r="C13" s="6">
        <v>1991</v>
      </c>
      <c r="D13" s="3" t="s">
        <v>6</v>
      </c>
      <c r="E13" s="2">
        <v>1200</v>
      </c>
      <c r="F13" s="2">
        <v>20000</v>
      </c>
      <c r="G13" s="2">
        <v>1000</v>
      </c>
    </row>
    <row r="14" spans="2:7" ht="14.4" customHeight="1" x14ac:dyDescent="0.3">
      <c r="B14" s="6">
        <f t="shared" si="1"/>
        <v>12</v>
      </c>
      <c r="C14" s="6">
        <v>1991</v>
      </c>
      <c r="D14" s="3" t="s">
        <v>7</v>
      </c>
      <c r="E14" s="2">
        <v>1000</v>
      </c>
      <c r="F14" s="2">
        <v>15000</v>
      </c>
      <c r="G14" s="2">
        <v>800</v>
      </c>
    </row>
    <row r="15" spans="2:7" ht="14.4" customHeight="1" x14ac:dyDescent="0.3">
      <c r="B15" s="6">
        <f t="shared" si="1"/>
        <v>13</v>
      </c>
      <c r="C15" s="6">
        <v>1991</v>
      </c>
      <c r="D15" s="3" t="s">
        <v>8</v>
      </c>
      <c r="E15" s="2">
        <v>800</v>
      </c>
      <c r="F15" s="2">
        <v>12000</v>
      </c>
      <c r="G15" s="2">
        <v>600</v>
      </c>
    </row>
    <row r="16" spans="2:7" ht="14.4" customHeight="1" x14ac:dyDescent="0.3">
      <c r="B16" s="6">
        <f t="shared" si="1"/>
        <v>14</v>
      </c>
      <c r="C16" s="6">
        <v>1991</v>
      </c>
      <c r="D16" s="3" t="s">
        <v>9</v>
      </c>
      <c r="E16" s="2">
        <v>600</v>
      </c>
      <c r="F16" s="2">
        <v>10000</v>
      </c>
      <c r="G16" s="2">
        <v>500</v>
      </c>
    </row>
    <row r="17" spans="2:7" ht="14.4" customHeight="1" x14ac:dyDescent="0.3">
      <c r="B17" s="6">
        <f t="shared" si="1"/>
        <v>15</v>
      </c>
      <c r="C17" s="6">
        <v>1991</v>
      </c>
      <c r="D17" s="3" t="s">
        <v>10</v>
      </c>
      <c r="E17" s="2">
        <v>400</v>
      </c>
      <c r="F17" s="2">
        <v>8000</v>
      </c>
      <c r="G17" s="2">
        <v>400</v>
      </c>
    </row>
    <row r="18" spans="2:7" ht="14.4" customHeight="1" x14ac:dyDescent="0.3">
      <c r="B18" s="6">
        <f t="shared" si="1"/>
        <v>16</v>
      </c>
      <c r="C18" s="6">
        <v>1991</v>
      </c>
      <c r="D18" s="3" t="s">
        <v>11</v>
      </c>
      <c r="E18" s="2">
        <v>300</v>
      </c>
      <c r="F18" s="2">
        <v>6000</v>
      </c>
      <c r="G18" s="2">
        <v>300</v>
      </c>
    </row>
    <row r="19" spans="2:7" ht="14.4" customHeight="1" x14ac:dyDescent="0.3">
      <c r="B19" s="6">
        <f t="shared" si="1"/>
        <v>17</v>
      </c>
      <c r="C19" s="6">
        <v>1991</v>
      </c>
      <c r="D19" s="3" t="s">
        <v>12</v>
      </c>
      <c r="E19" s="2">
        <v>200</v>
      </c>
      <c r="F19" s="2">
        <v>4000</v>
      </c>
      <c r="G19" s="2">
        <v>200</v>
      </c>
    </row>
    <row r="20" spans="2:7" ht="14.4" customHeight="1" x14ac:dyDescent="0.3">
      <c r="B20" s="6">
        <f t="shared" si="1"/>
        <v>18</v>
      </c>
      <c r="C20" s="6">
        <v>1991</v>
      </c>
      <c r="D20" s="3" t="s">
        <v>13</v>
      </c>
      <c r="E20" s="2">
        <v>180</v>
      </c>
      <c r="F20" s="2">
        <v>3600</v>
      </c>
      <c r="G20" s="2">
        <v>180</v>
      </c>
    </row>
    <row r="21" spans="2:7" ht="14.4" customHeight="1" x14ac:dyDescent="0.3">
      <c r="B21" s="6">
        <f t="shared" si="1"/>
        <v>19</v>
      </c>
      <c r="C21" s="6">
        <v>1991</v>
      </c>
      <c r="D21" s="3" t="s">
        <v>5</v>
      </c>
      <c r="E21" s="2">
        <v>160</v>
      </c>
      <c r="F21" s="2">
        <v>3200</v>
      </c>
      <c r="G21" s="2">
        <v>160</v>
      </c>
    </row>
    <row r="22" spans="2:7" ht="14.4" customHeight="1" x14ac:dyDescent="0.3">
      <c r="B22" s="6">
        <f t="shared" si="1"/>
        <v>20</v>
      </c>
      <c r="C22" s="6">
        <v>1991</v>
      </c>
      <c r="D22" s="3" t="s">
        <v>15</v>
      </c>
      <c r="E22" s="2">
        <v>140</v>
      </c>
      <c r="F22" s="2">
        <v>2800</v>
      </c>
      <c r="G22" s="2">
        <v>140</v>
      </c>
    </row>
    <row r="23" spans="2:7" ht="14.4" customHeight="1" x14ac:dyDescent="0.3">
      <c r="B23" s="6">
        <f t="shared" si="1"/>
        <v>21</v>
      </c>
      <c r="C23" s="6">
        <v>1992</v>
      </c>
      <c r="D23" s="3" t="s">
        <v>6</v>
      </c>
      <c r="E23" s="2">
        <v>1250</v>
      </c>
      <c r="F23" s="2">
        <v>21250</v>
      </c>
      <c r="G23" s="2">
        <v>1050</v>
      </c>
    </row>
    <row r="24" spans="2:7" ht="14.4" customHeight="1" x14ac:dyDescent="0.3">
      <c r="B24" s="6">
        <f t="shared" si="1"/>
        <v>22</v>
      </c>
      <c r="C24" s="6">
        <v>1992</v>
      </c>
      <c r="D24" s="3" t="s">
        <v>7</v>
      </c>
      <c r="E24" s="2">
        <v>1050</v>
      </c>
      <c r="F24" s="2">
        <v>15750</v>
      </c>
      <c r="G24" s="2">
        <v>850</v>
      </c>
    </row>
    <row r="25" spans="2:7" ht="14.4" customHeight="1" x14ac:dyDescent="0.3">
      <c r="B25" s="6">
        <f t="shared" si="1"/>
        <v>23</v>
      </c>
      <c r="C25" s="6">
        <v>1992</v>
      </c>
      <c r="D25" s="3" t="s">
        <v>8</v>
      </c>
      <c r="E25" s="2">
        <v>850</v>
      </c>
      <c r="F25" s="2">
        <v>13250</v>
      </c>
      <c r="G25" s="2">
        <v>650</v>
      </c>
    </row>
    <row r="26" spans="2:7" ht="14.4" customHeight="1" x14ac:dyDescent="0.3">
      <c r="B26" s="6">
        <f t="shared" si="1"/>
        <v>24</v>
      </c>
      <c r="C26" s="6">
        <v>1992</v>
      </c>
      <c r="D26" s="3" t="s">
        <v>9</v>
      </c>
      <c r="E26" s="2">
        <v>650</v>
      </c>
      <c r="F26" s="2">
        <v>11250</v>
      </c>
      <c r="G26" s="2">
        <v>550</v>
      </c>
    </row>
    <row r="27" spans="2:7" ht="14.4" customHeight="1" x14ac:dyDescent="0.3">
      <c r="B27" s="6">
        <f t="shared" si="1"/>
        <v>25</v>
      </c>
      <c r="C27" s="6">
        <v>1992</v>
      </c>
      <c r="D27" s="3" t="s">
        <v>10</v>
      </c>
      <c r="E27" s="2">
        <v>450</v>
      </c>
      <c r="F27" s="2">
        <v>8250</v>
      </c>
      <c r="G27" s="2">
        <v>450</v>
      </c>
    </row>
    <row r="28" spans="2:7" ht="14.4" customHeight="1" x14ac:dyDescent="0.3">
      <c r="B28" s="6">
        <f t="shared" si="1"/>
        <v>26</v>
      </c>
      <c r="C28" s="6">
        <v>1992</v>
      </c>
      <c r="D28" s="3" t="s">
        <v>11</v>
      </c>
      <c r="E28" s="2">
        <v>350</v>
      </c>
      <c r="F28" s="2">
        <v>6750</v>
      </c>
      <c r="G28" s="2">
        <v>350</v>
      </c>
    </row>
    <row r="29" spans="2:7" ht="14.4" customHeight="1" x14ac:dyDescent="0.3">
      <c r="B29" s="6">
        <f t="shared" si="1"/>
        <v>27</v>
      </c>
      <c r="C29" s="6">
        <v>1992</v>
      </c>
      <c r="D29" s="3" t="s">
        <v>12</v>
      </c>
      <c r="E29" s="2">
        <v>250</v>
      </c>
      <c r="F29" s="2">
        <v>5000</v>
      </c>
      <c r="G29" s="2">
        <v>250</v>
      </c>
    </row>
    <row r="30" spans="2:7" ht="14.4" customHeight="1" x14ac:dyDescent="0.3">
      <c r="B30" s="6">
        <f t="shared" si="1"/>
        <v>28</v>
      </c>
      <c r="C30" s="6">
        <v>1992</v>
      </c>
      <c r="D30" s="3" t="s">
        <v>13</v>
      </c>
      <c r="E30" s="2">
        <v>225</v>
      </c>
      <c r="F30" s="2">
        <v>4500</v>
      </c>
      <c r="G30" s="2">
        <v>225</v>
      </c>
    </row>
    <row r="31" spans="2:7" ht="14.4" customHeight="1" x14ac:dyDescent="0.3">
      <c r="B31" s="6">
        <f t="shared" si="1"/>
        <v>29</v>
      </c>
      <c r="C31" s="6">
        <v>1992</v>
      </c>
      <c r="D31" s="3" t="s">
        <v>5</v>
      </c>
      <c r="E31" s="2">
        <v>200</v>
      </c>
      <c r="F31" s="2">
        <v>4000</v>
      </c>
      <c r="G31" s="2">
        <v>200</v>
      </c>
    </row>
    <row r="32" spans="2:7" ht="14.4" customHeight="1" x14ac:dyDescent="0.3">
      <c r="B32" s="6">
        <f t="shared" si="1"/>
        <v>30</v>
      </c>
      <c r="C32" s="6">
        <v>1992</v>
      </c>
      <c r="D32" s="3" t="s">
        <v>15</v>
      </c>
      <c r="E32" s="2">
        <v>175</v>
      </c>
      <c r="F32" s="2">
        <v>3500</v>
      </c>
      <c r="G32" s="2">
        <v>175</v>
      </c>
    </row>
    <row r="33" spans="2:7" ht="14.4" customHeight="1" x14ac:dyDescent="0.3">
      <c r="B33" s="6">
        <f t="shared" si="1"/>
        <v>31</v>
      </c>
      <c r="C33" s="6">
        <v>1993</v>
      </c>
      <c r="D33" s="3" t="s">
        <v>6</v>
      </c>
      <c r="E33" s="2">
        <v>350</v>
      </c>
      <c r="F33" s="2">
        <v>15000</v>
      </c>
      <c r="G33" s="2">
        <v>500</v>
      </c>
    </row>
    <row r="34" spans="2:7" ht="14.4" customHeight="1" x14ac:dyDescent="0.3">
      <c r="B34" s="6">
        <f t="shared" si="1"/>
        <v>32</v>
      </c>
      <c r="C34" s="6">
        <v>1993</v>
      </c>
      <c r="D34" s="3" t="s">
        <v>7</v>
      </c>
      <c r="E34" s="2">
        <v>400</v>
      </c>
      <c r="F34" s="2">
        <v>20000</v>
      </c>
      <c r="G34" s="2">
        <v>600</v>
      </c>
    </row>
    <row r="35" spans="2:7" ht="14.4" customHeight="1" x14ac:dyDescent="0.3">
      <c r="B35" s="6">
        <f t="shared" si="1"/>
        <v>33</v>
      </c>
      <c r="C35" s="6">
        <v>1993</v>
      </c>
      <c r="D35" s="3" t="s">
        <v>8</v>
      </c>
      <c r="E35" s="2">
        <v>250</v>
      </c>
      <c r="F35" s="2">
        <v>10000</v>
      </c>
      <c r="G35" s="2">
        <v>400</v>
      </c>
    </row>
    <row r="36" spans="2:7" ht="14.4" customHeight="1" x14ac:dyDescent="0.3">
      <c r="B36" s="6">
        <f t="shared" si="1"/>
        <v>34</v>
      </c>
      <c r="C36" s="6">
        <v>1993</v>
      </c>
      <c r="D36" s="3" t="s">
        <v>9</v>
      </c>
      <c r="E36" s="2">
        <v>200</v>
      </c>
      <c r="F36" s="2">
        <v>8000</v>
      </c>
      <c r="G36" s="2">
        <v>300</v>
      </c>
    </row>
    <row r="37" spans="2:7" ht="14.4" customHeight="1" x14ac:dyDescent="0.3">
      <c r="B37" s="6">
        <f t="shared" si="1"/>
        <v>35</v>
      </c>
      <c r="C37" s="6">
        <v>1993</v>
      </c>
      <c r="D37" s="3" t="s">
        <v>10</v>
      </c>
      <c r="E37" s="2">
        <v>150</v>
      </c>
      <c r="F37" s="2">
        <v>6000</v>
      </c>
      <c r="G37" s="2">
        <v>200</v>
      </c>
    </row>
    <row r="38" spans="2:7" ht="14.4" customHeight="1" x14ac:dyDescent="0.3">
      <c r="B38" s="6">
        <f t="shared" si="1"/>
        <v>36</v>
      </c>
      <c r="C38" s="6">
        <v>1993</v>
      </c>
      <c r="D38" s="3" t="s">
        <v>11</v>
      </c>
      <c r="E38" s="2">
        <v>100</v>
      </c>
      <c r="F38" s="2">
        <v>4000</v>
      </c>
      <c r="G38" s="2">
        <v>100</v>
      </c>
    </row>
    <row r="39" spans="2:7" ht="14.4" customHeight="1" x14ac:dyDescent="0.3">
      <c r="B39" s="6">
        <f t="shared" si="1"/>
        <v>37</v>
      </c>
      <c r="C39" s="6">
        <v>1993</v>
      </c>
      <c r="D39" s="3" t="s">
        <v>12</v>
      </c>
      <c r="E39" s="2">
        <v>100</v>
      </c>
      <c r="F39" s="2">
        <v>4000</v>
      </c>
      <c r="G39" s="2">
        <v>100</v>
      </c>
    </row>
    <row r="40" spans="2:7" ht="14.4" customHeight="1" x14ac:dyDescent="0.3">
      <c r="B40" s="6">
        <f t="shared" si="1"/>
        <v>38</v>
      </c>
      <c r="C40" s="6">
        <v>1993</v>
      </c>
      <c r="D40" s="3" t="s">
        <v>13</v>
      </c>
      <c r="E40" s="2">
        <v>75</v>
      </c>
      <c r="F40" s="2">
        <v>3000</v>
      </c>
      <c r="G40" s="2">
        <v>75</v>
      </c>
    </row>
    <row r="41" spans="2:7" ht="14.4" customHeight="1" x14ac:dyDescent="0.3">
      <c r="B41" s="6">
        <f t="shared" si="1"/>
        <v>39</v>
      </c>
      <c r="C41" s="6">
        <v>1993</v>
      </c>
      <c r="D41" s="3" t="s">
        <v>5</v>
      </c>
      <c r="E41" s="2">
        <v>50</v>
      </c>
      <c r="F41" s="2">
        <v>2000</v>
      </c>
      <c r="G41" s="2">
        <v>50</v>
      </c>
    </row>
    <row r="42" spans="2:7" ht="14.4" customHeight="1" x14ac:dyDescent="0.3">
      <c r="B42" s="6">
        <f t="shared" si="1"/>
        <v>40</v>
      </c>
      <c r="C42" s="6">
        <v>1993</v>
      </c>
      <c r="D42" s="3" t="s">
        <v>15</v>
      </c>
      <c r="E42" s="2">
        <v>50</v>
      </c>
      <c r="F42" s="2">
        <v>2000</v>
      </c>
      <c r="G42" s="2">
        <v>50</v>
      </c>
    </row>
    <row r="43" spans="2:7" ht="14.4" customHeight="1" x14ac:dyDescent="0.3">
      <c r="B43" s="6">
        <f t="shared" si="1"/>
        <v>41</v>
      </c>
      <c r="C43" s="6">
        <v>1994</v>
      </c>
      <c r="D43" s="3" t="s">
        <v>6</v>
      </c>
      <c r="E43" s="2">
        <v>375</v>
      </c>
      <c r="F43" s="2">
        <v>16250</v>
      </c>
      <c r="G43" s="2">
        <v>550</v>
      </c>
    </row>
    <row r="44" spans="2:7" ht="14.4" customHeight="1" x14ac:dyDescent="0.3">
      <c r="B44" s="6">
        <f t="shared" si="1"/>
        <v>42</v>
      </c>
      <c r="C44" s="6">
        <v>1994</v>
      </c>
      <c r="D44" s="3" t="s">
        <v>7</v>
      </c>
      <c r="E44" s="2">
        <v>425</v>
      </c>
      <c r="F44" s="2">
        <v>21250</v>
      </c>
      <c r="G44" s="2">
        <v>675</v>
      </c>
    </row>
    <row r="45" spans="2:7" ht="14.4" customHeight="1" x14ac:dyDescent="0.3">
      <c r="B45" s="6">
        <f t="shared" si="1"/>
        <v>43</v>
      </c>
      <c r="C45" s="6">
        <v>1994</v>
      </c>
      <c r="D45" s="3" t="s">
        <v>8</v>
      </c>
      <c r="E45" s="2">
        <v>275</v>
      </c>
      <c r="F45" s="2">
        <v>11250</v>
      </c>
      <c r="G45" s="2">
        <v>475</v>
      </c>
    </row>
    <row r="46" spans="2:7" ht="14.4" customHeight="1" x14ac:dyDescent="0.3">
      <c r="B46" s="6">
        <f t="shared" si="1"/>
        <v>44</v>
      </c>
      <c r="C46" s="6">
        <v>1994</v>
      </c>
      <c r="D46" s="3" t="s">
        <v>9</v>
      </c>
      <c r="E46" s="2">
        <v>225</v>
      </c>
      <c r="F46" s="2">
        <v>9000</v>
      </c>
      <c r="G46" s="2">
        <v>350</v>
      </c>
    </row>
    <row r="47" spans="2:7" ht="14.4" customHeight="1" x14ac:dyDescent="0.3">
      <c r="B47" s="6">
        <f t="shared" si="1"/>
        <v>45</v>
      </c>
      <c r="C47" s="6">
        <v>1994</v>
      </c>
      <c r="D47" s="3" t="s">
        <v>10</v>
      </c>
      <c r="E47" s="2">
        <v>175</v>
      </c>
      <c r="F47" s="2">
        <v>7500</v>
      </c>
      <c r="G47" s="2">
        <v>275</v>
      </c>
    </row>
    <row r="48" spans="2:7" ht="14.4" customHeight="1" x14ac:dyDescent="0.3">
      <c r="B48" s="6">
        <f t="shared" si="1"/>
        <v>46</v>
      </c>
      <c r="C48" s="6">
        <v>1994</v>
      </c>
      <c r="D48" s="3" t="s">
        <v>11</v>
      </c>
      <c r="E48" s="2">
        <v>110</v>
      </c>
      <c r="F48" s="2">
        <v>5500</v>
      </c>
      <c r="G48" s="2">
        <v>150</v>
      </c>
    </row>
    <row r="49" spans="2:7" ht="14.4" customHeight="1" x14ac:dyDescent="0.3">
      <c r="B49" s="6">
        <f t="shared" si="1"/>
        <v>47</v>
      </c>
      <c r="C49" s="6">
        <v>1994</v>
      </c>
      <c r="D49" s="3" t="s">
        <v>12</v>
      </c>
      <c r="E49" s="2">
        <v>110</v>
      </c>
      <c r="F49" s="2">
        <v>5500</v>
      </c>
      <c r="G49" s="2">
        <v>150</v>
      </c>
    </row>
    <row r="50" spans="2:7" ht="14.4" customHeight="1" x14ac:dyDescent="0.3">
      <c r="B50" s="6">
        <f t="shared" si="1"/>
        <v>48</v>
      </c>
      <c r="C50" s="6">
        <v>1994</v>
      </c>
      <c r="D50" s="3" t="s">
        <v>13</v>
      </c>
      <c r="E50" s="2">
        <v>85</v>
      </c>
      <c r="F50" s="2">
        <v>4250</v>
      </c>
      <c r="G50" s="2">
        <v>115</v>
      </c>
    </row>
    <row r="51" spans="2:7" ht="14.4" customHeight="1" x14ac:dyDescent="0.3">
      <c r="B51" s="6">
        <f t="shared" si="1"/>
        <v>49</v>
      </c>
      <c r="C51" s="6">
        <v>1994</v>
      </c>
      <c r="D51" s="3" t="s">
        <v>5</v>
      </c>
      <c r="E51" s="2">
        <v>60</v>
      </c>
      <c r="F51" s="2">
        <v>3000</v>
      </c>
      <c r="G51" s="2">
        <v>90</v>
      </c>
    </row>
    <row r="52" spans="2:7" ht="14.4" customHeight="1" x14ac:dyDescent="0.3">
      <c r="B52" s="6">
        <f t="shared" si="1"/>
        <v>50</v>
      </c>
      <c r="C52" s="6">
        <v>1994</v>
      </c>
      <c r="D52" s="3" t="s">
        <v>15</v>
      </c>
      <c r="E52" s="2">
        <v>60</v>
      </c>
      <c r="F52" s="2">
        <v>3000</v>
      </c>
      <c r="G52" s="2">
        <v>90</v>
      </c>
    </row>
    <row r="53" spans="2:7" ht="14.4" customHeight="1" x14ac:dyDescent="0.3">
      <c r="B53" s="6">
        <f t="shared" si="1"/>
        <v>51</v>
      </c>
      <c r="C53" s="6">
        <v>1995</v>
      </c>
      <c r="D53" s="3" t="s">
        <v>6</v>
      </c>
      <c r="E53" s="2">
        <v>450</v>
      </c>
      <c r="F53" s="2">
        <v>15000</v>
      </c>
      <c r="G53" s="2">
        <v>500</v>
      </c>
    </row>
    <row r="54" spans="2:7" ht="14.4" customHeight="1" x14ac:dyDescent="0.3">
      <c r="B54" s="6">
        <f t="shared" si="1"/>
        <v>52</v>
      </c>
      <c r="C54" s="6">
        <v>1995</v>
      </c>
      <c r="D54" s="3" t="s">
        <v>7</v>
      </c>
      <c r="E54" s="2">
        <v>500</v>
      </c>
      <c r="F54" s="2">
        <v>20000</v>
      </c>
      <c r="G54" s="2">
        <v>600</v>
      </c>
    </row>
    <row r="55" spans="2:7" ht="14.4" customHeight="1" x14ac:dyDescent="0.3">
      <c r="B55" s="6">
        <f t="shared" si="1"/>
        <v>53</v>
      </c>
      <c r="C55" s="6">
        <v>1995</v>
      </c>
      <c r="D55" s="3" t="s">
        <v>8</v>
      </c>
      <c r="E55" s="2">
        <v>350</v>
      </c>
      <c r="F55" s="2">
        <v>12000</v>
      </c>
      <c r="G55" s="2">
        <v>400</v>
      </c>
    </row>
    <row r="56" spans="2:7" ht="14.4" customHeight="1" x14ac:dyDescent="0.3">
      <c r="B56" s="6">
        <f t="shared" si="1"/>
        <v>54</v>
      </c>
      <c r="C56" s="6">
        <v>1995</v>
      </c>
      <c r="D56" s="3" t="s">
        <v>9</v>
      </c>
      <c r="E56" s="2">
        <v>300</v>
      </c>
      <c r="F56" s="2">
        <v>10000</v>
      </c>
      <c r="G56" s="2">
        <v>300</v>
      </c>
    </row>
    <row r="57" spans="2:7" ht="14.4" customHeight="1" x14ac:dyDescent="0.3">
      <c r="B57" s="6">
        <f t="shared" si="1"/>
        <v>55</v>
      </c>
      <c r="C57" s="6">
        <v>1995</v>
      </c>
      <c r="D57" s="3" t="s">
        <v>10</v>
      </c>
      <c r="E57" s="2">
        <v>250</v>
      </c>
      <c r="F57" s="2">
        <v>8000</v>
      </c>
      <c r="G57" s="2">
        <v>250</v>
      </c>
    </row>
    <row r="58" spans="2:7" ht="14.4" customHeight="1" x14ac:dyDescent="0.3">
      <c r="B58" s="6">
        <f t="shared" si="1"/>
        <v>56</v>
      </c>
      <c r="C58" s="6">
        <v>1995</v>
      </c>
      <c r="D58" s="3" t="s">
        <v>11</v>
      </c>
      <c r="E58" s="2">
        <v>200</v>
      </c>
      <c r="F58" s="2">
        <v>6000</v>
      </c>
      <c r="G58" s="2">
        <v>200</v>
      </c>
    </row>
    <row r="59" spans="2:7" ht="14.4" customHeight="1" x14ac:dyDescent="0.3">
      <c r="B59" s="6">
        <f t="shared" si="1"/>
        <v>57</v>
      </c>
      <c r="C59" s="6">
        <v>1995</v>
      </c>
      <c r="D59" s="3" t="s">
        <v>12</v>
      </c>
      <c r="E59" s="2">
        <v>150</v>
      </c>
      <c r="F59" s="2">
        <v>5000</v>
      </c>
      <c r="G59" s="2">
        <v>150</v>
      </c>
    </row>
    <row r="60" spans="2:7" ht="14.4" customHeight="1" x14ac:dyDescent="0.3">
      <c r="B60" s="6">
        <f t="shared" si="1"/>
        <v>58</v>
      </c>
      <c r="C60" s="6">
        <v>1995</v>
      </c>
      <c r="D60" s="3" t="s">
        <v>13</v>
      </c>
      <c r="E60" s="2">
        <v>100</v>
      </c>
      <c r="F60" s="2">
        <v>4000</v>
      </c>
      <c r="G60" s="2">
        <v>100</v>
      </c>
    </row>
    <row r="61" spans="2:7" ht="14.4" customHeight="1" x14ac:dyDescent="0.3">
      <c r="B61" s="6">
        <f t="shared" si="1"/>
        <v>59</v>
      </c>
      <c r="C61" s="6">
        <v>1995</v>
      </c>
      <c r="D61" s="3" t="s">
        <v>5</v>
      </c>
      <c r="E61" s="2">
        <v>75</v>
      </c>
      <c r="F61" s="2">
        <v>3000</v>
      </c>
      <c r="G61" s="2">
        <v>75</v>
      </c>
    </row>
    <row r="62" spans="2:7" ht="14.4" customHeight="1" x14ac:dyDescent="0.3">
      <c r="B62" s="6">
        <f t="shared" si="1"/>
        <v>60</v>
      </c>
      <c r="C62" s="6">
        <v>1995</v>
      </c>
      <c r="D62" s="3" t="s">
        <v>15</v>
      </c>
      <c r="E62" s="2">
        <v>50</v>
      </c>
      <c r="F62" s="2">
        <v>2000</v>
      </c>
      <c r="G62" s="2">
        <v>50</v>
      </c>
    </row>
    <row r="63" spans="2:7" ht="14.4" customHeight="1" x14ac:dyDescent="0.3">
      <c r="B63" s="6">
        <f t="shared" si="1"/>
        <v>61</v>
      </c>
      <c r="C63" s="6">
        <v>1996</v>
      </c>
      <c r="D63" s="3" t="s">
        <v>6</v>
      </c>
      <c r="E63" s="2">
        <v>425</v>
      </c>
      <c r="F63" s="2">
        <v>18750</v>
      </c>
      <c r="G63" s="2">
        <v>650</v>
      </c>
    </row>
    <row r="64" spans="2:7" ht="14.4" customHeight="1" x14ac:dyDescent="0.3">
      <c r="B64" s="6">
        <f t="shared" si="1"/>
        <v>62</v>
      </c>
      <c r="C64" s="6">
        <v>1996</v>
      </c>
      <c r="D64" s="3" t="s">
        <v>7</v>
      </c>
      <c r="E64" s="2">
        <v>475</v>
      </c>
      <c r="F64" s="2">
        <v>23750</v>
      </c>
      <c r="G64" s="2">
        <v>825</v>
      </c>
    </row>
    <row r="65" spans="2:7" ht="14.4" customHeight="1" x14ac:dyDescent="0.3">
      <c r="B65" s="6">
        <f t="shared" si="1"/>
        <v>63</v>
      </c>
      <c r="C65" s="6">
        <v>1996</v>
      </c>
      <c r="D65" s="3" t="s">
        <v>8</v>
      </c>
      <c r="E65" s="2">
        <v>325</v>
      </c>
      <c r="F65" s="2">
        <v>13750</v>
      </c>
      <c r="G65" s="2">
        <v>575</v>
      </c>
    </row>
    <row r="66" spans="2:7" ht="14.4" customHeight="1" x14ac:dyDescent="0.3">
      <c r="B66" s="6">
        <f t="shared" si="1"/>
        <v>64</v>
      </c>
      <c r="C66" s="6">
        <v>1996</v>
      </c>
      <c r="D66" s="3" t="s">
        <v>9</v>
      </c>
      <c r="E66" s="2">
        <v>275</v>
      </c>
      <c r="F66" s="2">
        <v>11000</v>
      </c>
      <c r="G66" s="2">
        <v>450</v>
      </c>
    </row>
    <row r="67" spans="2:7" ht="14.4" customHeight="1" x14ac:dyDescent="0.3">
      <c r="B67" s="6">
        <f t="shared" si="1"/>
        <v>65</v>
      </c>
      <c r="C67" s="6">
        <v>1996</v>
      </c>
      <c r="D67" s="3" t="s">
        <v>10</v>
      </c>
      <c r="E67" s="2">
        <v>225</v>
      </c>
      <c r="F67" s="2">
        <v>9000</v>
      </c>
      <c r="G67" s="2">
        <v>375</v>
      </c>
    </row>
    <row r="68" spans="2:7" ht="14.4" customHeight="1" x14ac:dyDescent="0.3">
      <c r="B68" s="6">
        <f t="shared" si="1"/>
        <v>66</v>
      </c>
      <c r="C68" s="6">
        <v>1996</v>
      </c>
      <c r="D68" s="3" t="s">
        <v>11</v>
      </c>
      <c r="E68" s="2">
        <v>135</v>
      </c>
      <c r="F68" s="2">
        <v>7250</v>
      </c>
      <c r="G68" s="2">
        <v>175</v>
      </c>
    </row>
    <row r="69" spans="2:7" ht="14.4" customHeight="1" x14ac:dyDescent="0.3">
      <c r="B69" s="6">
        <f t="shared" ref="B69:B132" si="2">B68+1</f>
        <v>67</v>
      </c>
      <c r="C69" s="6">
        <v>1996</v>
      </c>
      <c r="D69" s="3" t="s">
        <v>12</v>
      </c>
      <c r="E69" s="2">
        <v>135</v>
      </c>
      <c r="F69" s="2">
        <v>7250</v>
      </c>
      <c r="G69" s="2">
        <v>175</v>
      </c>
    </row>
    <row r="70" spans="2:7" ht="14.4" customHeight="1" x14ac:dyDescent="0.3">
      <c r="B70" s="6">
        <f t="shared" si="2"/>
        <v>68</v>
      </c>
      <c r="C70" s="6">
        <v>1996</v>
      </c>
      <c r="D70" s="3" t="s">
        <v>13</v>
      </c>
      <c r="E70" s="2">
        <v>105</v>
      </c>
      <c r="F70" s="2">
        <v>5250</v>
      </c>
      <c r="G70" s="2">
        <v>115</v>
      </c>
    </row>
    <row r="71" spans="2:7" ht="14.4" customHeight="1" x14ac:dyDescent="0.3">
      <c r="B71" s="6">
        <f t="shared" si="2"/>
        <v>69</v>
      </c>
      <c r="C71" s="6">
        <v>1996</v>
      </c>
      <c r="D71" s="3" t="s">
        <v>5</v>
      </c>
      <c r="E71" s="2">
        <v>80</v>
      </c>
      <c r="F71" s="2">
        <v>4000</v>
      </c>
      <c r="G71" s="2">
        <v>80</v>
      </c>
    </row>
    <row r="72" spans="2:7" ht="14.4" customHeight="1" x14ac:dyDescent="0.3">
      <c r="B72" s="6">
        <f t="shared" si="2"/>
        <v>70</v>
      </c>
      <c r="C72" s="6">
        <v>1996</v>
      </c>
      <c r="D72" s="3" t="s">
        <v>15</v>
      </c>
      <c r="E72" s="2">
        <v>80</v>
      </c>
      <c r="F72" s="2">
        <v>4000</v>
      </c>
      <c r="G72" s="2">
        <v>80</v>
      </c>
    </row>
    <row r="73" spans="2:7" ht="14.4" customHeight="1" x14ac:dyDescent="0.3">
      <c r="B73" s="6">
        <f t="shared" si="2"/>
        <v>71</v>
      </c>
      <c r="C73" s="6">
        <v>1997</v>
      </c>
      <c r="D73" s="3" t="s">
        <v>6</v>
      </c>
      <c r="E73" s="2">
        <v>125</v>
      </c>
      <c r="F73" s="2">
        <v>15000</v>
      </c>
      <c r="G73" s="2">
        <v>2000</v>
      </c>
    </row>
    <row r="74" spans="2:7" ht="14.4" customHeight="1" x14ac:dyDescent="0.3">
      <c r="B74" s="6">
        <f t="shared" si="2"/>
        <v>72</v>
      </c>
      <c r="C74" s="6">
        <v>1997</v>
      </c>
      <c r="D74" s="3" t="s">
        <v>7</v>
      </c>
      <c r="E74" s="2">
        <v>100</v>
      </c>
      <c r="F74" s="2">
        <v>12000</v>
      </c>
      <c r="G74" s="2">
        <v>1500</v>
      </c>
    </row>
    <row r="75" spans="2:7" ht="14.4" customHeight="1" x14ac:dyDescent="0.3">
      <c r="B75" s="6">
        <f t="shared" si="2"/>
        <v>73</v>
      </c>
      <c r="C75" s="6">
        <v>1997</v>
      </c>
      <c r="D75" s="3" t="s">
        <v>8</v>
      </c>
      <c r="E75" s="2">
        <v>75</v>
      </c>
      <c r="F75" s="2">
        <v>9000</v>
      </c>
      <c r="G75" s="2">
        <v>1000</v>
      </c>
    </row>
    <row r="76" spans="2:7" ht="14.4" customHeight="1" x14ac:dyDescent="0.3">
      <c r="B76" s="6">
        <f t="shared" si="2"/>
        <v>74</v>
      </c>
      <c r="C76" s="6">
        <v>1997</v>
      </c>
      <c r="D76" s="3" t="s">
        <v>9</v>
      </c>
      <c r="E76" s="2">
        <v>60</v>
      </c>
      <c r="F76" s="2">
        <v>8000</v>
      </c>
      <c r="G76" s="2">
        <v>1000</v>
      </c>
    </row>
    <row r="77" spans="2:7" ht="14.4" customHeight="1" x14ac:dyDescent="0.3">
      <c r="B77" s="6">
        <f t="shared" si="2"/>
        <v>75</v>
      </c>
      <c r="C77" s="6">
        <v>1997</v>
      </c>
      <c r="D77" s="3" t="s">
        <v>10</v>
      </c>
      <c r="E77" s="2">
        <v>50</v>
      </c>
      <c r="F77" s="2">
        <v>7000</v>
      </c>
      <c r="G77" s="2">
        <v>800</v>
      </c>
    </row>
    <row r="78" spans="2:7" ht="14.4" customHeight="1" x14ac:dyDescent="0.3">
      <c r="B78" s="6">
        <f t="shared" si="2"/>
        <v>76</v>
      </c>
      <c r="C78" s="6">
        <v>1997</v>
      </c>
      <c r="D78" s="3" t="s">
        <v>11</v>
      </c>
      <c r="E78" s="2">
        <v>40</v>
      </c>
      <c r="F78" s="2">
        <v>6000</v>
      </c>
      <c r="G78" s="2">
        <v>700</v>
      </c>
    </row>
    <row r="79" spans="2:7" ht="14.4" customHeight="1" x14ac:dyDescent="0.3">
      <c r="B79" s="6">
        <f t="shared" si="2"/>
        <v>77</v>
      </c>
      <c r="C79" s="6">
        <v>1997</v>
      </c>
      <c r="D79" s="3" t="s">
        <v>12</v>
      </c>
      <c r="E79" s="2">
        <v>35</v>
      </c>
      <c r="F79" s="2">
        <v>5000</v>
      </c>
      <c r="G79" s="2">
        <v>600</v>
      </c>
    </row>
    <row r="80" spans="2:7" ht="14.4" customHeight="1" x14ac:dyDescent="0.3">
      <c r="B80" s="6">
        <f t="shared" si="2"/>
        <v>78</v>
      </c>
      <c r="C80" s="6">
        <v>1997</v>
      </c>
      <c r="D80" s="3" t="s">
        <v>13</v>
      </c>
      <c r="E80" s="2">
        <v>30</v>
      </c>
      <c r="F80" s="2">
        <v>4000</v>
      </c>
      <c r="G80" s="2">
        <v>500</v>
      </c>
    </row>
    <row r="81" spans="2:7" ht="14.4" customHeight="1" x14ac:dyDescent="0.3">
      <c r="B81" s="6">
        <f t="shared" si="2"/>
        <v>79</v>
      </c>
      <c r="C81" s="6">
        <v>1997</v>
      </c>
      <c r="D81" s="3" t="s">
        <v>5</v>
      </c>
      <c r="E81" s="2">
        <v>25</v>
      </c>
      <c r="F81" s="2">
        <v>3000</v>
      </c>
      <c r="G81" s="2">
        <v>400</v>
      </c>
    </row>
    <row r="82" spans="2:7" ht="14.4" customHeight="1" x14ac:dyDescent="0.3">
      <c r="B82" s="6">
        <f t="shared" si="2"/>
        <v>80</v>
      </c>
      <c r="C82" s="6">
        <v>1997</v>
      </c>
      <c r="D82" s="3" t="s">
        <v>15</v>
      </c>
      <c r="E82" s="2">
        <v>20</v>
      </c>
      <c r="F82" s="2">
        <v>2500</v>
      </c>
      <c r="G82" s="2">
        <v>300</v>
      </c>
    </row>
    <row r="83" spans="2:7" ht="14.4" customHeight="1" x14ac:dyDescent="0.3">
      <c r="B83" s="6">
        <f t="shared" si="2"/>
        <v>81</v>
      </c>
      <c r="C83" s="6">
        <v>1998</v>
      </c>
      <c r="D83" s="3" t="s">
        <v>6</v>
      </c>
      <c r="E83" s="2">
        <v>130</v>
      </c>
      <c r="F83" s="2">
        <v>16000</v>
      </c>
      <c r="G83" s="2">
        <v>2200</v>
      </c>
    </row>
    <row r="84" spans="2:7" ht="14.4" customHeight="1" x14ac:dyDescent="0.3">
      <c r="B84" s="6">
        <f t="shared" si="2"/>
        <v>82</v>
      </c>
      <c r="C84" s="6">
        <v>1998</v>
      </c>
      <c r="D84" s="3" t="s">
        <v>7</v>
      </c>
      <c r="E84" s="2">
        <v>105</v>
      </c>
      <c r="F84" s="2">
        <v>13000</v>
      </c>
      <c r="G84" s="2">
        <v>1650</v>
      </c>
    </row>
    <row r="85" spans="2:7" ht="14.4" customHeight="1" x14ac:dyDescent="0.3">
      <c r="B85" s="6">
        <f t="shared" si="2"/>
        <v>83</v>
      </c>
      <c r="C85" s="6">
        <v>1998</v>
      </c>
      <c r="D85" s="3" t="s">
        <v>8</v>
      </c>
      <c r="E85" s="2">
        <v>80</v>
      </c>
      <c r="F85" s="2">
        <v>10000</v>
      </c>
      <c r="G85" s="2">
        <v>1100</v>
      </c>
    </row>
    <row r="86" spans="2:7" ht="14.4" customHeight="1" x14ac:dyDescent="0.3">
      <c r="B86" s="6">
        <f t="shared" si="2"/>
        <v>84</v>
      </c>
      <c r="C86" s="6">
        <v>1998</v>
      </c>
      <c r="D86" s="3" t="s">
        <v>9</v>
      </c>
      <c r="E86" s="2">
        <v>65</v>
      </c>
      <c r="F86" s="2">
        <v>9000</v>
      </c>
      <c r="G86" s="2">
        <v>1100</v>
      </c>
    </row>
    <row r="87" spans="2:7" ht="14.4" customHeight="1" x14ac:dyDescent="0.3">
      <c r="B87" s="6">
        <f t="shared" si="2"/>
        <v>85</v>
      </c>
      <c r="C87" s="6">
        <v>1998</v>
      </c>
      <c r="D87" s="3" t="s">
        <v>10</v>
      </c>
      <c r="E87" s="2">
        <v>55</v>
      </c>
      <c r="F87" s="2">
        <v>8000</v>
      </c>
      <c r="G87" s="2">
        <v>900</v>
      </c>
    </row>
    <row r="88" spans="2:7" ht="14.4" customHeight="1" x14ac:dyDescent="0.3">
      <c r="B88" s="6">
        <f t="shared" si="2"/>
        <v>86</v>
      </c>
      <c r="C88" s="6">
        <v>1998</v>
      </c>
      <c r="D88" s="3" t="s">
        <v>11</v>
      </c>
      <c r="E88" s="2">
        <v>45</v>
      </c>
      <c r="F88" s="2">
        <v>7000</v>
      </c>
      <c r="G88" s="2">
        <v>800</v>
      </c>
    </row>
    <row r="89" spans="2:7" ht="14.4" customHeight="1" x14ac:dyDescent="0.3">
      <c r="B89" s="6">
        <f t="shared" si="2"/>
        <v>87</v>
      </c>
      <c r="C89" s="6">
        <v>1998</v>
      </c>
      <c r="D89" s="3" t="s">
        <v>12</v>
      </c>
      <c r="E89" s="2">
        <v>40</v>
      </c>
      <c r="F89" s="2">
        <v>6000</v>
      </c>
      <c r="G89" s="2">
        <v>700</v>
      </c>
    </row>
    <row r="90" spans="2:7" ht="14.4" customHeight="1" x14ac:dyDescent="0.3">
      <c r="B90" s="6">
        <f t="shared" si="2"/>
        <v>88</v>
      </c>
      <c r="C90" s="6">
        <v>1998</v>
      </c>
      <c r="D90" s="3" t="s">
        <v>13</v>
      </c>
      <c r="E90" s="2">
        <v>35</v>
      </c>
      <c r="F90" s="2">
        <v>5000</v>
      </c>
      <c r="G90" s="2">
        <v>600</v>
      </c>
    </row>
    <row r="91" spans="2:7" ht="14.4" customHeight="1" x14ac:dyDescent="0.3">
      <c r="B91" s="6">
        <f t="shared" si="2"/>
        <v>89</v>
      </c>
      <c r="C91" s="6">
        <v>1998</v>
      </c>
      <c r="D91" s="3" t="s">
        <v>5</v>
      </c>
      <c r="E91" s="2">
        <v>30</v>
      </c>
      <c r="F91" s="2">
        <v>4000</v>
      </c>
      <c r="G91" s="2">
        <v>500</v>
      </c>
    </row>
    <row r="92" spans="2:7" ht="14.4" customHeight="1" x14ac:dyDescent="0.3">
      <c r="B92" s="6">
        <f t="shared" si="2"/>
        <v>90</v>
      </c>
      <c r="C92" s="6">
        <v>1998</v>
      </c>
      <c r="D92" s="3" t="s">
        <v>15</v>
      </c>
      <c r="E92" s="2">
        <v>25</v>
      </c>
      <c r="F92" s="2">
        <v>3000</v>
      </c>
      <c r="G92" s="2">
        <v>400</v>
      </c>
    </row>
    <row r="93" spans="2:7" ht="14.4" customHeight="1" x14ac:dyDescent="0.3">
      <c r="B93" s="6">
        <f t="shared" si="2"/>
        <v>91</v>
      </c>
      <c r="C93" s="6">
        <v>1999</v>
      </c>
      <c r="D93" s="3" t="s">
        <v>6</v>
      </c>
      <c r="E93" s="2">
        <v>135</v>
      </c>
      <c r="F93" s="2">
        <v>17000</v>
      </c>
      <c r="G93" s="2">
        <v>2400</v>
      </c>
    </row>
    <row r="94" spans="2:7" ht="14.4" customHeight="1" x14ac:dyDescent="0.3">
      <c r="B94" s="6">
        <f t="shared" si="2"/>
        <v>92</v>
      </c>
      <c r="C94" s="6">
        <v>1999</v>
      </c>
      <c r="D94" s="3" t="s">
        <v>7</v>
      </c>
      <c r="E94" s="2">
        <v>110</v>
      </c>
      <c r="F94" s="2">
        <v>14000</v>
      </c>
      <c r="G94" s="2">
        <v>1800</v>
      </c>
    </row>
    <row r="95" spans="2:7" ht="14.4" customHeight="1" x14ac:dyDescent="0.3">
      <c r="B95" s="6">
        <f t="shared" si="2"/>
        <v>93</v>
      </c>
      <c r="C95" s="6">
        <v>1999</v>
      </c>
      <c r="D95" s="3" t="s">
        <v>8</v>
      </c>
      <c r="E95" s="2">
        <v>85</v>
      </c>
      <c r="F95" s="2">
        <v>11000</v>
      </c>
      <c r="G95" s="2">
        <v>1200</v>
      </c>
    </row>
    <row r="96" spans="2:7" ht="14.4" customHeight="1" x14ac:dyDescent="0.3">
      <c r="B96" s="6">
        <f t="shared" si="2"/>
        <v>94</v>
      </c>
      <c r="C96" s="6">
        <v>1999</v>
      </c>
      <c r="D96" s="3" t="s">
        <v>9</v>
      </c>
      <c r="E96" s="2">
        <v>70</v>
      </c>
      <c r="F96" s="2">
        <v>10000</v>
      </c>
      <c r="G96" s="2">
        <v>1200</v>
      </c>
    </row>
    <row r="97" spans="2:7" ht="14.4" customHeight="1" x14ac:dyDescent="0.3">
      <c r="B97" s="6">
        <f t="shared" si="2"/>
        <v>95</v>
      </c>
      <c r="C97" s="6">
        <v>1999</v>
      </c>
      <c r="D97" s="3" t="s">
        <v>10</v>
      </c>
      <c r="E97" s="2">
        <v>60</v>
      </c>
      <c r="F97" s="2">
        <v>9000</v>
      </c>
      <c r="G97" s="2">
        <v>1000</v>
      </c>
    </row>
    <row r="98" spans="2:7" ht="14.4" customHeight="1" x14ac:dyDescent="0.3">
      <c r="B98" s="6">
        <f t="shared" si="2"/>
        <v>96</v>
      </c>
      <c r="C98" s="6">
        <v>1999</v>
      </c>
      <c r="D98" s="3" t="s">
        <v>11</v>
      </c>
      <c r="E98" s="2">
        <v>50</v>
      </c>
      <c r="F98" s="2">
        <v>8000</v>
      </c>
      <c r="G98" s="2">
        <v>900</v>
      </c>
    </row>
    <row r="99" spans="2:7" ht="14.4" customHeight="1" x14ac:dyDescent="0.3">
      <c r="B99" s="6">
        <f t="shared" si="2"/>
        <v>97</v>
      </c>
      <c r="C99" s="6">
        <v>1999</v>
      </c>
      <c r="D99" s="3" t="s">
        <v>12</v>
      </c>
      <c r="E99" s="2">
        <v>45</v>
      </c>
      <c r="F99" s="2">
        <v>7000</v>
      </c>
      <c r="G99" s="2">
        <v>800</v>
      </c>
    </row>
    <row r="100" spans="2:7" ht="14.4" customHeight="1" x14ac:dyDescent="0.3">
      <c r="B100" s="6">
        <f t="shared" si="2"/>
        <v>98</v>
      </c>
      <c r="C100" s="6">
        <v>1999</v>
      </c>
      <c r="D100" s="3" t="s">
        <v>13</v>
      </c>
      <c r="E100" s="2">
        <v>40</v>
      </c>
      <c r="F100" s="2">
        <v>6000</v>
      </c>
      <c r="G100" s="2">
        <v>700</v>
      </c>
    </row>
    <row r="101" spans="2:7" ht="14.4" customHeight="1" x14ac:dyDescent="0.3">
      <c r="B101" s="6">
        <f t="shared" si="2"/>
        <v>99</v>
      </c>
      <c r="C101" s="6">
        <v>1999</v>
      </c>
      <c r="D101" s="3" t="s">
        <v>5</v>
      </c>
      <c r="E101" s="2">
        <v>35</v>
      </c>
      <c r="F101" s="2">
        <v>5000</v>
      </c>
      <c r="G101" s="2">
        <v>600</v>
      </c>
    </row>
    <row r="102" spans="2:7" ht="14.4" customHeight="1" x14ac:dyDescent="0.3">
      <c r="B102" s="6">
        <f t="shared" si="2"/>
        <v>100</v>
      </c>
      <c r="C102" s="6">
        <v>1999</v>
      </c>
      <c r="D102" s="3" t="s">
        <v>15</v>
      </c>
      <c r="E102" s="2">
        <v>30</v>
      </c>
      <c r="F102" s="2">
        <v>4000</v>
      </c>
      <c r="G102" s="2">
        <v>500</v>
      </c>
    </row>
    <row r="103" spans="2:7" ht="14.4" customHeight="1" x14ac:dyDescent="0.3">
      <c r="B103" s="6">
        <f t="shared" si="2"/>
        <v>101</v>
      </c>
      <c r="C103" s="6">
        <v>2000</v>
      </c>
      <c r="D103" s="3" t="s">
        <v>6</v>
      </c>
      <c r="E103" s="2">
        <v>140</v>
      </c>
      <c r="F103" s="2">
        <v>18000</v>
      </c>
      <c r="G103" s="2">
        <v>2600</v>
      </c>
    </row>
    <row r="104" spans="2:7" ht="14.4" customHeight="1" x14ac:dyDescent="0.3">
      <c r="B104" s="6">
        <f t="shared" si="2"/>
        <v>102</v>
      </c>
      <c r="C104" s="6">
        <v>2000</v>
      </c>
      <c r="D104" s="3" t="s">
        <v>7</v>
      </c>
      <c r="E104" s="2">
        <v>115</v>
      </c>
      <c r="F104" s="2">
        <v>15000</v>
      </c>
      <c r="G104" s="2">
        <v>2000</v>
      </c>
    </row>
    <row r="105" spans="2:7" ht="14.4" customHeight="1" x14ac:dyDescent="0.3">
      <c r="B105" s="6">
        <f t="shared" si="2"/>
        <v>103</v>
      </c>
      <c r="C105" s="6">
        <v>2000</v>
      </c>
      <c r="D105" s="3" t="s">
        <v>8</v>
      </c>
      <c r="E105" s="2">
        <v>90</v>
      </c>
      <c r="F105" s="2">
        <v>12000</v>
      </c>
      <c r="G105" s="2">
        <v>1300</v>
      </c>
    </row>
    <row r="106" spans="2:7" ht="14.4" customHeight="1" x14ac:dyDescent="0.3">
      <c r="B106" s="6">
        <f t="shared" si="2"/>
        <v>104</v>
      </c>
      <c r="C106" s="6">
        <v>2000</v>
      </c>
      <c r="D106" s="3" t="s">
        <v>9</v>
      </c>
      <c r="E106" s="2">
        <v>75</v>
      </c>
      <c r="F106" s="2">
        <v>11000</v>
      </c>
      <c r="G106" s="2">
        <v>1300</v>
      </c>
    </row>
    <row r="107" spans="2:7" ht="14.4" customHeight="1" x14ac:dyDescent="0.3">
      <c r="B107" s="6">
        <f t="shared" si="2"/>
        <v>105</v>
      </c>
      <c r="C107" s="6">
        <v>2000</v>
      </c>
      <c r="D107" s="3" t="s">
        <v>10</v>
      </c>
      <c r="E107" s="2">
        <v>65</v>
      </c>
      <c r="F107" s="2">
        <v>10000</v>
      </c>
      <c r="G107" s="2">
        <v>1100</v>
      </c>
    </row>
    <row r="108" spans="2:7" ht="14.4" customHeight="1" x14ac:dyDescent="0.3">
      <c r="B108" s="6">
        <f t="shared" si="2"/>
        <v>106</v>
      </c>
      <c r="C108" s="6">
        <v>2000</v>
      </c>
      <c r="D108" s="3" t="s">
        <v>11</v>
      </c>
      <c r="E108" s="2">
        <v>55</v>
      </c>
      <c r="F108" s="2">
        <v>9000</v>
      </c>
      <c r="G108" s="2">
        <v>1000</v>
      </c>
    </row>
    <row r="109" spans="2:7" ht="14.4" customHeight="1" x14ac:dyDescent="0.3">
      <c r="B109" s="6">
        <f t="shared" si="2"/>
        <v>107</v>
      </c>
      <c r="C109" s="6">
        <v>2000</v>
      </c>
      <c r="D109" s="3" t="s">
        <v>12</v>
      </c>
      <c r="E109" s="2">
        <v>50</v>
      </c>
      <c r="F109" s="2">
        <v>8000</v>
      </c>
      <c r="G109" s="2">
        <v>900</v>
      </c>
    </row>
    <row r="110" spans="2:7" ht="14.4" customHeight="1" x14ac:dyDescent="0.3">
      <c r="B110" s="6">
        <f t="shared" si="2"/>
        <v>108</v>
      </c>
      <c r="C110" s="6">
        <v>2000</v>
      </c>
      <c r="D110" s="3" t="s">
        <v>13</v>
      </c>
      <c r="E110" s="2">
        <v>45</v>
      </c>
      <c r="F110" s="2">
        <v>7000</v>
      </c>
      <c r="G110" s="2">
        <v>800</v>
      </c>
    </row>
    <row r="111" spans="2:7" ht="14.4" customHeight="1" x14ac:dyDescent="0.3">
      <c r="B111" s="6">
        <f t="shared" si="2"/>
        <v>109</v>
      </c>
      <c r="C111" s="6">
        <v>2000</v>
      </c>
      <c r="D111" s="3" t="s">
        <v>5</v>
      </c>
      <c r="E111" s="2">
        <v>40</v>
      </c>
      <c r="F111" s="2">
        <v>6000</v>
      </c>
      <c r="G111" s="2">
        <v>700</v>
      </c>
    </row>
    <row r="112" spans="2:7" ht="14.4" customHeight="1" x14ac:dyDescent="0.3">
      <c r="B112" s="6">
        <f t="shared" si="2"/>
        <v>110</v>
      </c>
      <c r="C112" s="6">
        <v>2000</v>
      </c>
      <c r="D112" s="3" t="s">
        <v>15</v>
      </c>
      <c r="E112" s="2">
        <v>35</v>
      </c>
      <c r="F112" s="2">
        <v>5000</v>
      </c>
      <c r="G112" s="2">
        <v>600</v>
      </c>
    </row>
    <row r="113" spans="2:7" ht="14.4" customHeight="1" x14ac:dyDescent="0.3">
      <c r="B113" s="6">
        <f t="shared" si="2"/>
        <v>111</v>
      </c>
      <c r="C113" s="6">
        <v>2001</v>
      </c>
      <c r="D113" s="3" t="s">
        <v>6</v>
      </c>
      <c r="E113" s="2">
        <v>145</v>
      </c>
      <c r="F113" s="2">
        <v>19000</v>
      </c>
      <c r="G113" s="2">
        <v>2800</v>
      </c>
    </row>
    <row r="114" spans="2:7" ht="14.4" customHeight="1" x14ac:dyDescent="0.3">
      <c r="B114" s="6">
        <f t="shared" si="2"/>
        <v>112</v>
      </c>
      <c r="C114" s="6">
        <v>2001</v>
      </c>
      <c r="D114" s="3" t="s">
        <v>7</v>
      </c>
      <c r="E114" s="2">
        <v>120</v>
      </c>
      <c r="F114" s="2">
        <v>16000</v>
      </c>
      <c r="G114" s="2">
        <v>2200</v>
      </c>
    </row>
    <row r="115" spans="2:7" ht="14.4" customHeight="1" x14ac:dyDescent="0.3">
      <c r="B115" s="6">
        <f t="shared" si="2"/>
        <v>113</v>
      </c>
      <c r="C115" s="6">
        <v>2001</v>
      </c>
      <c r="D115" s="3" t="s">
        <v>8</v>
      </c>
      <c r="E115" s="2">
        <v>95</v>
      </c>
      <c r="F115" s="2">
        <v>13000</v>
      </c>
      <c r="G115" s="2">
        <v>1400</v>
      </c>
    </row>
    <row r="116" spans="2:7" ht="14.4" customHeight="1" x14ac:dyDescent="0.3">
      <c r="B116" s="6">
        <f t="shared" si="2"/>
        <v>114</v>
      </c>
      <c r="C116" s="6">
        <v>2001</v>
      </c>
      <c r="D116" s="3" t="s">
        <v>9</v>
      </c>
      <c r="E116" s="2">
        <v>80</v>
      </c>
      <c r="F116" s="2">
        <v>12000</v>
      </c>
      <c r="G116" s="2">
        <v>1400</v>
      </c>
    </row>
    <row r="117" spans="2:7" ht="14.4" customHeight="1" x14ac:dyDescent="0.3">
      <c r="B117" s="6">
        <f t="shared" si="2"/>
        <v>115</v>
      </c>
      <c r="C117" s="6">
        <v>2001</v>
      </c>
      <c r="D117" s="3" t="s">
        <v>10</v>
      </c>
      <c r="E117" s="2">
        <v>70</v>
      </c>
      <c r="F117" s="2">
        <v>11000</v>
      </c>
      <c r="G117" s="2">
        <v>1200</v>
      </c>
    </row>
    <row r="118" spans="2:7" ht="14.4" customHeight="1" x14ac:dyDescent="0.3">
      <c r="B118" s="6">
        <f t="shared" si="2"/>
        <v>116</v>
      </c>
      <c r="C118" s="6">
        <v>2001</v>
      </c>
      <c r="D118" s="3" t="s">
        <v>11</v>
      </c>
      <c r="E118" s="2">
        <v>60</v>
      </c>
      <c r="F118" s="2">
        <v>10000</v>
      </c>
      <c r="G118" s="2">
        <v>1100</v>
      </c>
    </row>
    <row r="119" spans="2:7" ht="14.4" customHeight="1" x14ac:dyDescent="0.3">
      <c r="B119" s="6">
        <f t="shared" si="2"/>
        <v>117</v>
      </c>
      <c r="C119" s="6">
        <v>2001</v>
      </c>
      <c r="D119" s="3" t="s">
        <v>12</v>
      </c>
      <c r="E119" s="2">
        <v>55</v>
      </c>
      <c r="F119" s="2">
        <v>9000</v>
      </c>
      <c r="G119" s="2">
        <v>1000</v>
      </c>
    </row>
    <row r="120" spans="2:7" ht="14.4" customHeight="1" x14ac:dyDescent="0.3">
      <c r="B120" s="6">
        <f t="shared" si="2"/>
        <v>118</v>
      </c>
      <c r="C120" s="6">
        <v>2001</v>
      </c>
      <c r="D120" s="3" t="s">
        <v>13</v>
      </c>
      <c r="E120" s="2">
        <v>50</v>
      </c>
      <c r="F120" s="2">
        <v>8000</v>
      </c>
      <c r="G120" s="2">
        <v>900</v>
      </c>
    </row>
    <row r="121" spans="2:7" ht="14.4" customHeight="1" x14ac:dyDescent="0.3">
      <c r="B121" s="6">
        <f t="shared" si="2"/>
        <v>119</v>
      </c>
      <c r="C121" s="6">
        <v>2001</v>
      </c>
      <c r="D121" s="3" t="s">
        <v>5</v>
      </c>
      <c r="E121" s="2">
        <v>45</v>
      </c>
      <c r="F121" s="2">
        <v>7000</v>
      </c>
      <c r="G121" s="2">
        <v>800</v>
      </c>
    </row>
    <row r="122" spans="2:7" ht="14.4" customHeight="1" x14ac:dyDescent="0.3">
      <c r="B122" s="6">
        <f t="shared" si="2"/>
        <v>120</v>
      </c>
      <c r="C122" s="6">
        <v>2001</v>
      </c>
      <c r="D122" s="3" t="s">
        <v>15</v>
      </c>
      <c r="E122" s="2">
        <v>40</v>
      </c>
      <c r="F122" s="2">
        <v>6000</v>
      </c>
      <c r="G122" s="2">
        <v>700</v>
      </c>
    </row>
    <row r="123" spans="2:7" ht="14.4" customHeight="1" x14ac:dyDescent="0.3">
      <c r="B123" s="6">
        <f t="shared" si="2"/>
        <v>121</v>
      </c>
      <c r="C123" s="6">
        <v>2002</v>
      </c>
      <c r="D123" s="3" t="s">
        <v>6</v>
      </c>
      <c r="E123" s="2">
        <v>1200</v>
      </c>
      <c r="F123" s="2">
        <v>50000</v>
      </c>
      <c r="G123" s="2">
        <v>10000</v>
      </c>
    </row>
    <row r="124" spans="2:7" ht="14.4" customHeight="1" x14ac:dyDescent="0.3">
      <c r="B124" s="6">
        <f t="shared" si="2"/>
        <v>122</v>
      </c>
      <c r="C124" s="6">
        <v>2002</v>
      </c>
      <c r="D124" s="3" t="s">
        <v>7</v>
      </c>
      <c r="E124" s="2">
        <v>1000</v>
      </c>
      <c r="F124" s="2">
        <v>40000</v>
      </c>
      <c r="G124" s="2">
        <v>8000</v>
      </c>
    </row>
    <row r="125" spans="2:7" ht="14.4" customHeight="1" x14ac:dyDescent="0.3">
      <c r="B125" s="6">
        <f t="shared" si="2"/>
        <v>123</v>
      </c>
      <c r="C125" s="6">
        <v>2002</v>
      </c>
      <c r="D125" s="3" t="s">
        <v>8</v>
      </c>
      <c r="E125" s="2">
        <v>800</v>
      </c>
      <c r="F125" s="2">
        <v>30000</v>
      </c>
      <c r="G125" s="2">
        <v>6000</v>
      </c>
    </row>
    <row r="126" spans="2:7" ht="14.4" customHeight="1" x14ac:dyDescent="0.3">
      <c r="B126" s="6">
        <f t="shared" si="2"/>
        <v>124</v>
      </c>
      <c r="C126" s="6">
        <v>2002</v>
      </c>
      <c r="D126" s="3" t="s">
        <v>9</v>
      </c>
      <c r="E126" s="2">
        <v>600</v>
      </c>
      <c r="F126" s="2">
        <v>20000</v>
      </c>
      <c r="G126" s="2">
        <v>4000</v>
      </c>
    </row>
    <row r="127" spans="2:7" ht="14.4" customHeight="1" x14ac:dyDescent="0.3">
      <c r="B127" s="6">
        <f t="shared" si="2"/>
        <v>125</v>
      </c>
      <c r="C127" s="6">
        <v>2002</v>
      </c>
      <c r="D127" s="3" t="s">
        <v>10</v>
      </c>
      <c r="E127" s="2">
        <v>500</v>
      </c>
      <c r="F127" s="2">
        <v>15000</v>
      </c>
      <c r="G127" s="2">
        <v>3000</v>
      </c>
    </row>
    <row r="128" spans="2:7" ht="14.4" customHeight="1" x14ac:dyDescent="0.3">
      <c r="B128" s="6">
        <f t="shared" si="2"/>
        <v>126</v>
      </c>
      <c r="C128" s="6">
        <v>2002</v>
      </c>
      <c r="D128" s="3" t="s">
        <v>11</v>
      </c>
      <c r="E128" s="2">
        <v>400</v>
      </c>
      <c r="F128" s="2">
        <v>10000</v>
      </c>
      <c r="G128" s="2">
        <v>2000</v>
      </c>
    </row>
    <row r="129" spans="2:7" ht="14.4" customHeight="1" x14ac:dyDescent="0.3">
      <c r="B129" s="6">
        <f t="shared" si="2"/>
        <v>127</v>
      </c>
      <c r="C129" s="6">
        <v>2002</v>
      </c>
      <c r="D129" s="3" t="s">
        <v>12</v>
      </c>
      <c r="E129" s="2">
        <v>300</v>
      </c>
      <c r="F129" s="2">
        <v>8000</v>
      </c>
      <c r="G129" s="2">
        <v>1600</v>
      </c>
    </row>
    <row r="130" spans="2:7" ht="14.4" customHeight="1" x14ac:dyDescent="0.3">
      <c r="B130" s="6">
        <f t="shared" si="2"/>
        <v>128</v>
      </c>
      <c r="C130" s="6">
        <v>2002</v>
      </c>
      <c r="D130" s="3" t="s">
        <v>13</v>
      </c>
      <c r="E130" s="2">
        <v>200</v>
      </c>
      <c r="F130" s="2">
        <v>6000</v>
      </c>
      <c r="G130" s="2">
        <v>1200</v>
      </c>
    </row>
    <row r="131" spans="2:7" ht="14.4" customHeight="1" x14ac:dyDescent="0.3">
      <c r="B131" s="6">
        <f t="shared" si="2"/>
        <v>129</v>
      </c>
      <c r="C131" s="6">
        <v>2002</v>
      </c>
      <c r="D131" s="3" t="s">
        <v>5</v>
      </c>
      <c r="E131" s="2">
        <v>100</v>
      </c>
      <c r="F131" s="2">
        <v>4000</v>
      </c>
      <c r="G131" s="2">
        <v>800</v>
      </c>
    </row>
    <row r="132" spans="2:7" ht="14.4" customHeight="1" x14ac:dyDescent="0.3">
      <c r="B132" s="6">
        <f t="shared" si="2"/>
        <v>130</v>
      </c>
      <c r="C132" s="6">
        <v>2002</v>
      </c>
      <c r="D132" s="3" t="s">
        <v>15</v>
      </c>
      <c r="E132" s="2">
        <v>80</v>
      </c>
      <c r="F132" s="2">
        <v>3200</v>
      </c>
      <c r="G132" s="2">
        <v>400</v>
      </c>
    </row>
    <row r="133" spans="2:7" ht="14.4" customHeight="1" x14ac:dyDescent="0.3">
      <c r="B133" s="6">
        <f t="shared" ref="B133:B196" si="3">B132+1</f>
        <v>131</v>
      </c>
      <c r="C133" s="6">
        <v>2003</v>
      </c>
      <c r="D133" s="3" t="s">
        <v>6</v>
      </c>
      <c r="E133" s="2">
        <v>1250</v>
      </c>
      <c r="F133" s="2">
        <v>52500</v>
      </c>
      <c r="G133" s="2">
        <v>10500</v>
      </c>
    </row>
    <row r="134" spans="2:7" ht="14.4" customHeight="1" x14ac:dyDescent="0.3">
      <c r="B134" s="6">
        <f t="shared" si="3"/>
        <v>132</v>
      </c>
      <c r="C134" s="6">
        <v>2003</v>
      </c>
      <c r="D134" s="3" t="s">
        <v>7</v>
      </c>
      <c r="E134" s="2">
        <v>1050</v>
      </c>
      <c r="F134" s="2">
        <v>42000</v>
      </c>
      <c r="G134" s="2">
        <v>8400</v>
      </c>
    </row>
    <row r="135" spans="2:7" ht="14.4" customHeight="1" x14ac:dyDescent="0.3">
      <c r="B135" s="6">
        <f t="shared" si="3"/>
        <v>133</v>
      </c>
      <c r="C135" s="6">
        <v>2003</v>
      </c>
      <c r="D135" s="3" t="s">
        <v>8</v>
      </c>
      <c r="E135" s="2">
        <v>850</v>
      </c>
      <c r="F135" s="2">
        <v>32500</v>
      </c>
      <c r="G135" s="2">
        <v>6500</v>
      </c>
    </row>
    <row r="136" spans="2:7" ht="14.4" customHeight="1" x14ac:dyDescent="0.3">
      <c r="B136" s="6">
        <f t="shared" si="3"/>
        <v>134</v>
      </c>
      <c r="C136" s="6">
        <v>2003</v>
      </c>
      <c r="D136" s="3" t="s">
        <v>9</v>
      </c>
      <c r="E136" s="2">
        <v>650</v>
      </c>
      <c r="F136" s="2">
        <v>21000</v>
      </c>
      <c r="G136" s="2">
        <v>4200</v>
      </c>
    </row>
    <row r="137" spans="2:7" ht="14.4" customHeight="1" x14ac:dyDescent="0.3">
      <c r="B137" s="6">
        <f t="shared" si="3"/>
        <v>135</v>
      </c>
      <c r="C137" s="6">
        <v>2003</v>
      </c>
      <c r="D137" s="3" t="s">
        <v>10</v>
      </c>
      <c r="E137" s="2">
        <v>550</v>
      </c>
      <c r="F137" s="2">
        <v>16500</v>
      </c>
      <c r="G137" s="2">
        <v>3300</v>
      </c>
    </row>
    <row r="138" spans="2:7" ht="14.4" customHeight="1" x14ac:dyDescent="0.3">
      <c r="B138" s="6">
        <f t="shared" si="3"/>
        <v>136</v>
      </c>
      <c r="C138" s="6">
        <v>2003</v>
      </c>
      <c r="D138" s="3" t="s">
        <v>11</v>
      </c>
      <c r="E138" s="2">
        <v>450</v>
      </c>
      <c r="F138" s="2">
        <v>11000</v>
      </c>
      <c r="G138" s="2">
        <v>2200</v>
      </c>
    </row>
    <row r="139" spans="2:7" ht="14.4" customHeight="1" x14ac:dyDescent="0.3">
      <c r="B139" s="6">
        <f t="shared" si="3"/>
        <v>137</v>
      </c>
      <c r="C139" s="6">
        <v>2003</v>
      </c>
      <c r="D139" s="3" t="s">
        <v>12</v>
      </c>
      <c r="E139" s="2">
        <v>350</v>
      </c>
      <c r="F139" s="2">
        <v>8750</v>
      </c>
      <c r="G139" s="2">
        <v>1750</v>
      </c>
    </row>
    <row r="140" spans="2:7" ht="14.4" customHeight="1" x14ac:dyDescent="0.3">
      <c r="B140" s="6">
        <f t="shared" si="3"/>
        <v>138</v>
      </c>
      <c r="C140" s="6">
        <v>2003</v>
      </c>
      <c r="D140" s="3" t="s">
        <v>13</v>
      </c>
      <c r="E140" s="2">
        <v>250</v>
      </c>
      <c r="F140" s="2">
        <v>7500</v>
      </c>
      <c r="G140" s="2">
        <v>1500</v>
      </c>
    </row>
    <row r="141" spans="2:7" ht="14.4" customHeight="1" x14ac:dyDescent="0.3">
      <c r="B141" s="6">
        <f t="shared" si="3"/>
        <v>139</v>
      </c>
      <c r="C141" s="6">
        <v>2003</v>
      </c>
      <c r="D141" s="3" t="s">
        <v>5</v>
      </c>
      <c r="E141" s="2">
        <v>150</v>
      </c>
      <c r="F141" s="2">
        <v>5000</v>
      </c>
      <c r="G141" s="2">
        <v>1000</v>
      </c>
    </row>
    <row r="142" spans="2:7" ht="14.4" customHeight="1" x14ac:dyDescent="0.3">
      <c r="B142" s="6">
        <f t="shared" si="3"/>
        <v>140</v>
      </c>
      <c r="C142" s="6">
        <v>2003</v>
      </c>
      <c r="D142" s="3" t="s">
        <v>15</v>
      </c>
      <c r="E142" s="2">
        <v>100</v>
      </c>
      <c r="F142" s="2">
        <v>3500</v>
      </c>
      <c r="G142" s="2">
        <v>700</v>
      </c>
    </row>
    <row r="143" spans="2:7" ht="14.4" customHeight="1" x14ac:dyDescent="0.3">
      <c r="B143" s="6">
        <f t="shared" si="3"/>
        <v>141</v>
      </c>
      <c r="C143" s="6">
        <v>2004</v>
      </c>
      <c r="D143" s="3" t="s">
        <v>6</v>
      </c>
      <c r="E143" s="2">
        <v>1200</v>
      </c>
      <c r="F143" s="2">
        <v>100000</v>
      </c>
      <c r="G143" s="2">
        <v>5000</v>
      </c>
    </row>
    <row r="144" spans="2:7" ht="14.4" customHeight="1" x14ac:dyDescent="0.3">
      <c r="B144" s="6">
        <f t="shared" si="3"/>
        <v>142</v>
      </c>
      <c r="C144" s="6">
        <v>2004</v>
      </c>
      <c r="D144" s="3" t="s">
        <v>7</v>
      </c>
      <c r="E144" s="2">
        <v>1000</v>
      </c>
      <c r="F144" s="2">
        <v>80000</v>
      </c>
      <c r="G144" s="2">
        <v>4000</v>
      </c>
    </row>
    <row r="145" spans="2:7" ht="14.4" customHeight="1" x14ac:dyDescent="0.3">
      <c r="B145" s="6">
        <f t="shared" si="3"/>
        <v>143</v>
      </c>
      <c r="C145" s="6">
        <v>2004</v>
      </c>
      <c r="D145" s="3" t="s">
        <v>8</v>
      </c>
      <c r="E145" s="2">
        <v>800</v>
      </c>
      <c r="F145" s="2">
        <v>60000</v>
      </c>
      <c r="G145" s="2">
        <v>3000</v>
      </c>
    </row>
    <row r="146" spans="2:7" ht="14.4" customHeight="1" x14ac:dyDescent="0.3">
      <c r="B146" s="6">
        <f t="shared" si="3"/>
        <v>144</v>
      </c>
      <c r="C146" s="6">
        <v>2004</v>
      </c>
      <c r="D146" s="3" t="s">
        <v>9</v>
      </c>
      <c r="E146" s="2">
        <v>600</v>
      </c>
      <c r="F146" s="2">
        <v>40000</v>
      </c>
      <c r="G146" s="2">
        <v>2000</v>
      </c>
    </row>
    <row r="147" spans="2:7" ht="14.4" customHeight="1" x14ac:dyDescent="0.3">
      <c r="B147" s="6">
        <f t="shared" si="3"/>
        <v>145</v>
      </c>
      <c r="C147" s="6">
        <v>2004</v>
      </c>
      <c r="D147" s="3" t="s">
        <v>10</v>
      </c>
      <c r="E147" s="2">
        <v>500</v>
      </c>
      <c r="F147" s="2">
        <v>30000</v>
      </c>
      <c r="G147" s="2">
        <v>1500</v>
      </c>
    </row>
    <row r="148" spans="2:7" ht="14.4" customHeight="1" x14ac:dyDescent="0.3">
      <c r="B148" s="6">
        <f t="shared" si="3"/>
        <v>146</v>
      </c>
      <c r="C148" s="6">
        <v>2004</v>
      </c>
      <c r="D148" s="3" t="s">
        <v>11</v>
      </c>
      <c r="E148" s="2">
        <v>400</v>
      </c>
      <c r="F148" s="2">
        <v>20000</v>
      </c>
      <c r="G148" s="2">
        <v>1000</v>
      </c>
    </row>
    <row r="149" spans="2:7" ht="14.4" customHeight="1" x14ac:dyDescent="0.3">
      <c r="B149" s="6">
        <f t="shared" si="3"/>
        <v>147</v>
      </c>
      <c r="C149" s="6">
        <v>2004</v>
      </c>
      <c r="D149" s="3" t="s">
        <v>12</v>
      </c>
      <c r="E149" s="2">
        <v>300</v>
      </c>
      <c r="F149" s="2">
        <v>15000</v>
      </c>
      <c r="G149" s="2">
        <v>750</v>
      </c>
    </row>
    <row r="150" spans="2:7" ht="14.4" customHeight="1" x14ac:dyDescent="0.3">
      <c r="B150" s="6">
        <f t="shared" si="3"/>
        <v>148</v>
      </c>
      <c r="C150" s="6">
        <v>2004</v>
      </c>
      <c r="D150" s="3" t="s">
        <v>13</v>
      </c>
      <c r="E150" s="2">
        <v>200</v>
      </c>
      <c r="F150" s="2">
        <v>10000</v>
      </c>
      <c r="G150" s="2">
        <v>500</v>
      </c>
    </row>
    <row r="151" spans="2:7" ht="14.4" customHeight="1" x14ac:dyDescent="0.3">
      <c r="B151" s="6">
        <f t="shared" si="3"/>
        <v>149</v>
      </c>
      <c r="C151" s="6">
        <v>2004</v>
      </c>
      <c r="D151" s="3" t="s">
        <v>5</v>
      </c>
      <c r="E151" s="2">
        <v>100</v>
      </c>
      <c r="F151" s="2">
        <v>5000</v>
      </c>
      <c r="G151" s="2">
        <v>250</v>
      </c>
    </row>
    <row r="152" spans="2:7" ht="14.4" customHeight="1" x14ac:dyDescent="0.3">
      <c r="B152" s="6">
        <f t="shared" si="3"/>
        <v>150</v>
      </c>
      <c r="C152" s="6">
        <v>2004</v>
      </c>
      <c r="D152" s="3" t="s">
        <v>15</v>
      </c>
      <c r="E152" s="2">
        <v>80</v>
      </c>
      <c r="F152" s="2">
        <v>3200</v>
      </c>
      <c r="G152" s="2">
        <v>400</v>
      </c>
    </row>
    <row r="153" spans="2:7" ht="14.4" customHeight="1" x14ac:dyDescent="0.3">
      <c r="B153" s="6">
        <f t="shared" si="3"/>
        <v>151</v>
      </c>
      <c r="C153" s="6">
        <v>2005</v>
      </c>
      <c r="D153" s="3" t="s">
        <v>6</v>
      </c>
      <c r="E153" s="2">
        <v>1250</v>
      </c>
      <c r="F153" s="2">
        <v>110000</v>
      </c>
      <c r="G153" s="2">
        <v>5500</v>
      </c>
    </row>
    <row r="154" spans="2:7" ht="14.4" customHeight="1" x14ac:dyDescent="0.3">
      <c r="B154" s="6">
        <f t="shared" si="3"/>
        <v>152</v>
      </c>
      <c r="C154" s="6">
        <v>2005</v>
      </c>
      <c r="D154" s="3" t="s">
        <v>7</v>
      </c>
      <c r="E154" s="2">
        <v>1050</v>
      </c>
      <c r="F154" s="2">
        <v>88000</v>
      </c>
      <c r="G154" s="2">
        <v>4400</v>
      </c>
    </row>
    <row r="155" spans="2:7" ht="14.4" customHeight="1" x14ac:dyDescent="0.3">
      <c r="B155" s="6">
        <f t="shared" si="3"/>
        <v>153</v>
      </c>
      <c r="C155" s="6">
        <v>2005</v>
      </c>
      <c r="D155" s="3" t="s">
        <v>8</v>
      </c>
      <c r="E155" s="2">
        <v>850</v>
      </c>
      <c r="F155" s="2">
        <v>63000</v>
      </c>
      <c r="G155" s="2">
        <v>3150</v>
      </c>
    </row>
    <row r="156" spans="2:7" ht="14.4" customHeight="1" x14ac:dyDescent="0.3">
      <c r="B156" s="6">
        <f t="shared" si="3"/>
        <v>154</v>
      </c>
      <c r="C156" s="6">
        <v>2005</v>
      </c>
      <c r="D156" s="3" t="s">
        <v>9</v>
      </c>
      <c r="E156" s="2">
        <v>650</v>
      </c>
      <c r="F156" s="2">
        <v>42000</v>
      </c>
      <c r="G156" s="2">
        <v>2100</v>
      </c>
    </row>
    <row r="157" spans="2:7" ht="14.4" customHeight="1" x14ac:dyDescent="0.3">
      <c r="B157" s="6">
        <f t="shared" si="3"/>
        <v>155</v>
      </c>
      <c r="C157" s="6">
        <v>2005</v>
      </c>
      <c r="D157" s="3" t="s">
        <v>10</v>
      </c>
      <c r="E157" s="2">
        <v>550</v>
      </c>
      <c r="F157" s="2">
        <v>32000</v>
      </c>
      <c r="G157" s="2">
        <v>1600</v>
      </c>
    </row>
    <row r="158" spans="2:7" ht="14.4" customHeight="1" x14ac:dyDescent="0.3">
      <c r="B158" s="6">
        <f t="shared" si="3"/>
        <v>156</v>
      </c>
      <c r="C158" s="6">
        <v>2005</v>
      </c>
      <c r="D158" s="3" t="s">
        <v>11</v>
      </c>
      <c r="E158" s="2">
        <v>450</v>
      </c>
      <c r="F158" s="2">
        <v>21000</v>
      </c>
      <c r="G158" s="2">
        <v>1100</v>
      </c>
    </row>
    <row r="159" spans="2:7" ht="14.4" customHeight="1" x14ac:dyDescent="0.3">
      <c r="B159" s="6">
        <f t="shared" si="3"/>
        <v>157</v>
      </c>
      <c r="C159" s="6">
        <v>2005</v>
      </c>
      <c r="D159" s="3" t="s">
        <v>12</v>
      </c>
      <c r="E159" s="2">
        <v>350</v>
      </c>
      <c r="F159" s="2">
        <v>16500</v>
      </c>
      <c r="G159" s="2">
        <v>825</v>
      </c>
    </row>
    <row r="160" spans="2:7" ht="14.4" customHeight="1" x14ac:dyDescent="0.3">
      <c r="B160" s="6">
        <f t="shared" si="3"/>
        <v>158</v>
      </c>
      <c r="C160" s="6">
        <v>2005</v>
      </c>
      <c r="D160" s="3" t="s">
        <v>13</v>
      </c>
      <c r="E160" s="2">
        <v>250</v>
      </c>
      <c r="F160" s="2">
        <v>11000</v>
      </c>
      <c r="G160" s="2">
        <v>550</v>
      </c>
    </row>
    <row r="161" spans="2:7" ht="14.4" customHeight="1" x14ac:dyDescent="0.3">
      <c r="B161" s="6">
        <f t="shared" si="3"/>
        <v>159</v>
      </c>
      <c r="C161" s="6">
        <v>2005</v>
      </c>
      <c r="D161" s="3" t="s">
        <v>5</v>
      </c>
      <c r="E161" s="2">
        <v>150</v>
      </c>
      <c r="F161" s="2">
        <v>6500</v>
      </c>
      <c r="G161" s="2">
        <v>325</v>
      </c>
    </row>
    <row r="162" spans="2:7" ht="14.4" customHeight="1" x14ac:dyDescent="0.3">
      <c r="B162" s="6">
        <f t="shared" si="3"/>
        <v>160</v>
      </c>
      <c r="C162" s="6">
        <v>2005</v>
      </c>
      <c r="D162" s="3" t="s">
        <v>15</v>
      </c>
      <c r="E162" s="2">
        <v>80</v>
      </c>
      <c r="F162" s="2">
        <v>3200</v>
      </c>
      <c r="G162" s="2">
        <v>400</v>
      </c>
    </row>
    <row r="163" spans="2:7" ht="14.4" customHeight="1" x14ac:dyDescent="0.3">
      <c r="B163" s="6">
        <f t="shared" si="3"/>
        <v>161</v>
      </c>
      <c r="C163" s="6">
        <v>2006</v>
      </c>
      <c r="D163" s="3" t="s">
        <v>6</v>
      </c>
      <c r="E163" s="2">
        <v>1300</v>
      </c>
      <c r="F163" s="2">
        <v>115000</v>
      </c>
      <c r="G163" s="2">
        <v>6000</v>
      </c>
    </row>
    <row r="164" spans="2:7" ht="14.4" customHeight="1" x14ac:dyDescent="0.3">
      <c r="B164" s="6">
        <f t="shared" si="3"/>
        <v>162</v>
      </c>
      <c r="C164" s="6">
        <v>2006</v>
      </c>
      <c r="D164" s="3" t="s">
        <v>7</v>
      </c>
      <c r="E164" s="2">
        <v>1100</v>
      </c>
      <c r="F164" s="2">
        <v>93000</v>
      </c>
      <c r="G164" s="2">
        <v>4800</v>
      </c>
    </row>
    <row r="165" spans="2:7" ht="14.4" customHeight="1" x14ac:dyDescent="0.3">
      <c r="B165" s="6">
        <f t="shared" si="3"/>
        <v>163</v>
      </c>
      <c r="C165" s="6">
        <v>2006</v>
      </c>
      <c r="D165" s="3" t="s">
        <v>8</v>
      </c>
      <c r="E165" s="2">
        <v>900</v>
      </c>
      <c r="F165" s="2">
        <v>66000</v>
      </c>
      <c r="G165" s="2">
        <v>3300</v>
      </c>
    </row>
    <row r="166" spans="2:7" ht="14.4" customHeight="1" x14ac:dyDescent="0.3">
      <c r="B166" s="6">
        <f t="shared" si="3"/>
        <v>164</v>
      </c>
      <c r="C166" s="6">
        <v>2006</v>
      </c>
      <c r="D166" s="3" t="s">
        <v>9</v>
      </c>
      <c r="E166" s="2">
        <v>700</v>
      </c>
      <c r="F166" s="2">
        <v>44000</v>
      </c>
      <c r="G166" s="2">
        <v>2200</v>
      </c>
    </row>
    <row r="167" spans="2:7" ht="14.4" customHeight="1" x14ac:dyDescent="0.3">
      <c r="B167" s="6">
        <f t="shared" si="3"/>
        <v>165</v>
      </c>
      <c r="C167" s="6">
        <v>2006</v>
      </c>
      <c r="D167" s="3" t="s">
        <v>10</v>
      </c>
      <c r="E167" s="2">
        <v>600</v>
      </c>
      <c r="F167" s="2">
        <v>33000</v>
      </c>
      <c r="G167" s="2">
        <v>1700</v>
      </c>
    </row>
    <row r="168" spans="2:7" ht="14.4" customHeight="1" x14ac:dyDescent="0.3">
      <c r="B168" s="6">
        <f t="shared" si="3"/>
        <v>166</v>
      </c>
      <c r="C168" s="6">
        <v>2006</v>
      </c>
      <c r="D168" s="3" t="s">
        <v>11</v>
      </c>
      <c r="E168" s="2">
        <v>500</v>
      </c>
      <c r="F168" s="2">
        <v>22000</v>
      </c>
      <c r="G168" s="2">
        <v>1200</v>
      </c>
    </row>
    <row r="169" spans="2:7" ht="14.4" customHeight="1" x14ac:dyDescent="0.3">
      <c r="B169" s="6">
        <f t="shared" si="3"/>
        <v>167</v>
      </c>
      <c r="C169" s="6">
        <v>2006</v>
      </c>
      <c r="D169" s="3" t="s">
        <v>12</v>
      </c>
      <c r="E169" s="2">
        <v>400</v>
      </c>
      <c r="F169" s="2">
        <v>17500</v>
      </c>
      <c r="G169" s="2">
        <v>875</v>
      </c>
    </row>
    <row r="170" spans="2:7" ht="14.4" customHeight="1" x14ac:dyDescent="0.3">
      <c r="B170" s="6">
        <f t="shared" si="3"/>
        <v>168</v>
      </c>
      <c r="C170" s="6">
        <v>2006</v>
      </c>
      <c r="D170" s="3" t="s">
        <v>13</v>
      </c>
      <c r="E170" s="2">
        <v>300</v>
      </c>
      <c r="F170" s="2">
        <v>12000</v>
      </c>
      <c r="G170" s="2">
        <v>600</v>
      </c>
    </row>
    <row r="171" spans="2:7" ht="14.4" customHeight="1" x14ac:dyDescent="0.3">
      <c r="B171" s="6">
        <f t="shared" si="3"/>
        <v>169</v>
      </c>
      <c r="C171" s="6">
        <v>2006</v>
      </c>
      <c r="D171" s="3" t="s">
        <v>5</v>
      </c>
      <c r="E171" s="2">
        <v>150</v>
      </c>
      <c r="F171" s="2">
        <v>7000</v>
      </c>
      <c r="G171" s="2">
        <v>350</v>
      </c>
    </row>
    <row r="172" spans="2:7" ht="14.4" customHeight="1" x14ac:dyDescent="0.3">
      <c r="B172" s="6">
        <f t="shared" si="3"/>
        <v>170</v>
      </c>
      <c r="C172" s="6">
        <v>2006</v>
      </c>
      <c r="D172" s="3" t="s">
        <v>15</v>
      </c>
      <c r="E172" s="2">
        <v>80</v>
      </c>
      <c r="F172" s="2">
        <v>3200</v>
      </c>
      <c r="G172" s="2">
        <v>400</v>
      </c>
    </row>
    <row r="173" spans="2:7" ht="14.4" customHeight="1" x14ac:dyDescent="0.3">
      <c r="B173" s="6">
        <f t="shared" si="3"/>
        <v>171</v>
      </c>
      <c r="C173" s="6">
        <v>2007</v>
      </c>
      <c r="D173" s="3" t="s">
        <v>6</v>
      </c>
      <c r="E173" s="2">
        <v>1200</v>
      </c>
      <c r="F173" s="2">
        <v>25000</v>
      </c>
      <c r="G173" s="2">
        <v>5000</v>
      </c>
    </row>
    <row r="174" spans="2:7" ht="14.4" customHeight="1" x14ac:dyDescent="0.3">
      <c r="B174" s="6">
        <f t="shared" si="3"/>
        <v>172</v>
      </c>
      <c r="C174" s="6">
        <v>2007</v>
      </c>
      <c r="D174" s="3" t="s">
        <v>7</v>
      </c>
      <c r="E174" s="2">
        <v>1000</v>
      </c>
      <c r="F174" s="2">
        <v>20000</v>
      </c>
      <c r="G174" s="2">
        <v>4000</v>
      </c>
    </row>
    <row r="175" spans="2:7" ht="14.4" customHeight="1" x14ac:dyDescent="0.3">
      <c r="B175" s="6">
        <f t="shared" si="3"/>
        <v>173</v>
      </c>
      <c r="C175" s="6">
        <v>2007</v>
      </c>
      <c r="D175" s="3" t="s">
        <v>8</v>
      </c>
      <c r="E175" s="2">
        <v>800</v>
      </c>
      <c r="F175" s="2">
        <v>15000</v>
      </c>
      <c r="G175" s="2">
        <v>3000</v>
      </c>
    </row>
    <row r="176" spans="2:7" ht="14.4" customHeight="1" x14ac:dyDescent="0.3">
      <c r="B176" s="6">
        <f t="shared" si="3"/>
        <v>174</v>
      </c>
      <c r="C176" s="6">
        <v>2007</v>
      </c>
      <c r="D176" s="3" t="s">
        <v>9</v>
      </c>
      <c r="E176" s="2">
        <v>700</v>
      </c>
      <c r="F176" s="2">
        <v>12000</v>
      </c>
      <c r="G176" s="2">
        <v>2500</v>
      </c>
    </row>
    <row r="177" spans="2:7" ht="14.4" customHeight="1" x14ac:dyDescent="0.3">
      <c r="B177" s="6">
        <f t="shared" si="3"/>
        <v>175</v>
      </c>
      <c r="C177" s="6">
        <v>2007</v>
      </c>
      <c r="D177" s="3" t="s">
        <v>10</v>
      </c>
      <c r="E177" s="2">
        <v>600</v>
      </c>
      <c r="F177" s="2">
        <v>10000</v>
      </c>
      <c r="G177" s="2">
        <v>2000</v>
      </c>
    </row>
    <row r="178" spans="2:7" ht="14.4" customHeight="1" x14ac:dyDescent="0.3">
      <c r="B178" s="6">
        <f t="shared" si="3"/>
        <v>176</v>
      </c>
      <c r="C178" s="6">
        <v>2007</v>
      </c>
      <c r="D178" s="3" t="s">
        <v>11</v>
      </c>
      <c r="E178" s="2">
        <v>500</v>
      </c>
      <c r="F178" s="2">
        <v>8000</v>
      </c>
      <c r="G178" s="2">
        <v>1500</v>
      </c>
    </row>
    <row r="179" spans="2:7" ht="14.4" customHeight="1" x14ac:dyDescent="0.3">
      <c r="B179" s="6">
        <f t="shared" si="3"/>
        <v>177</v>
      </c>
      <c r="C179" s="6">
        <v>2007</v>
      </c>
      <c r="D179" s="3" t="s">
        <v>12</v>
      </c>
      <c r="E179" s="2">
        <v>400</v>
      </c>
      <c r="F179" s="2">
        <v>7000</v>
      </c>
      <c r="G179" s="2">
        <v>1200</v>
      </c>
    </row>
    <row r="180" spans="2:7" ht="14.4" customHeight="1" x14ac:dyDescent="0.3">
      <c r="B180" s="6">
        <f t="shared" si="3"/>
        <v>178</v>
      </c>
      <c r="C180" s="6">
        <v>2007</v>
      </c>
      <c r="D180" s="3" t="s">
        <v>13</v>
      </c>
      <c r="E180" s="2">
        <v>300</v>
      </c>
      <c r="F180" s="2">
        <v>5000</v>
      </c>
      <c r="G180" s="2">
        <v>1000</v>
      </c>
    </row>
    <row r="181" spans="2:7" ht="14.4" customHeight="1" x14ac:dyDescent="0.3">
      <c r="B181" s="6">
        <f t="shared" si="3"/>
        <v>179</v>
      </c>
      <c r="C181" s="6">
        <v>2007</v>
      </c>
      <c r="D181" s="3" t="s">
        <v>5</v>
      </c>
      <c r="E181" s="2">
        <v>200</v>
      </c>
      <c r="F181" s="2">
        <v>4000</v>
      </c>
      <c r="G181" s="2">
        <v>800</v>
      </c>
    </row>
    <row r="182" spans="2:7" ht="14.4" customHeight="1" x14ac:dyDescent="0.3">
      <c r="B182" s="6">
        <f t="shared" si="3"/>
        <v>180</v>
      </c>
      <c r="C182" s="6">
        <v>2007</v>
      </c>
      <c r="D182" s="3" t="s">
        <v>15</v>
      </c>
      <c r="E182" s="2">
        <v>100</v>
      </c>
      <c r="F182" s="2">
        <v>2000</v>
      </c>
      <c r="G182" s="2">
        <v>500</v>
      </c>
    </row>
    <row r="183" spans="2:7" ht="14.4" customHeight="1" x14ac:dyDescent="0.3">
      <c r="B183" s="6">
        <f t="shared" si="3"/>
        <v>181</v>
      </c>
      <c r="C183" s="6">
        <v>2008</v>
      </c>
      <c r="D183" s="3" t="s">
        <v>6</v>
      </c>
      <c r="E183" s="2">
        <v>1300</v>
      </c>
      <c r="F183" s="2">
        <v>27000</v>
      </c>
      <c r="G183" s="2">
        <v>5500</v>
      </c>
    </row>
    <row r="184" spans="2:7" ht="14.4" customHeight="1" x14ac:dyDescent="0.3">
      <c r="B184" s="6">
        <f t="shared" si="3"/>
        <v>182</v>
      </c>
      <c r="C184" s="6">
        <v>2008</v>
      </c>
      <c r="D184" s="3" t="s">
        <v>7</v>
      </c>
      <c r="E184" s="2">
        <v>1100</v>
      </c>
      <c r="F184" s="2">
        <v>22000</v>
      </c>
      <c r="G184" s="2">
        <v>4500</v>
      </c>
    </row>
    <row r="185" spans="2:7" ht="14.4" customHeight="1" x14ac:dyDescent="0.3">
      <c r="B185" s="6">
        <f t="shared" si="3"/>
        <v>183</v>
      </c>
      <c r="C185" s="6">
        <v>2008</v>
      </c>
      <c r="D185" s="3" t="s">
        <v>8</v>
      </c>
      <c r="E185" s="2">
        <v>900</v>
      </c>
      <c r="F185" s="2">
        <v>16000</v>
      </c>
      <c r="G185" s="2">
        <v>3500</v>
      </c>
    </row>
    <row r="186" spans="2:7" ht="14.4" customHeight="1" x14ac:dyDescent="0.3">
      <c r="B186" s="6">
        <f t="shared" si="3"/>
        <v>184</v>
      </c>
      <c r="C186" s="6">
        <v>2008</v>
      </c>
      <c r="D186" s="3" t="s">
        <v>9</v>
      </c>
      <c r="E186" s="2">
        <v>800</v>
      </c>
      <c r="F186" s="2">
        <v>13000</v>
      </c>
      <c r="G186" s="2">
        <v>2750</v>
      </c>
    </row>
    <row r="187" spans="2:7" ht="14.4" customHeight="1" x14ac:dyDescent="0.3">
      <c r="B187" s="6">
        <f t="shared" si="3"/>
        <v>185</v>
      </c>
      <c r="C187" s="6">
        <v>2008</v>
      </c>
      <c r="D187" s="3" t="s">
        <v>10</v>
      </c>
      <c r="E187" s="2">
        <v>700</v>
      </c>
      <c r="F187" s="2">
        <v>11000</v>
      </c>
      <c r="G187" s="2">
        <v>2200</v>
      </c>
    </row>
    <row r="188" spans="2:7" ht="14.4" customHeight="1" x14ac:dyDescent="0.3">
      <c r="B188" s="6">
        <f t="shared" si="3"/>
        <v>186</v>
      </c>
      <c r="C188" s="6">
        <v>2008</v>
      </c>
      <c r="D188" s="3" t="s">
        <v>11</v>
      </c>
      <c r="E188" s="2">
        <v>600</v>
      </c>
      <c r="F188" s="2">
        <v>9000</v>
      </c>
      <c r="G188" s="2">
        <v>1700</v>
      </c>
    </row>
    <row r="189" spans="2:7" ht="14.4" customHeight="1" x14ac:dyDescent="0.3">
      <c r="B189" s="6">
        <f t="shared" si="3"/>
        <v>187</v>
      </c>
      <c r="C189" s="6">
        <v>2008</v>
      </c>
      <c r="D189" s="3" t="s">
        <v>12</v>
      </c>
      <c r="E189" s="2">
        <v>500</v>
      </c>
      <c r="F189" s="2">
        <v>8000</v>
      </c>
      <c r="G189" s="2">
        <v>1300</v>
      </c>
    </row>
    <row r="190" spans="2:7" ht="14.4" customHeight="1" x14ac:dyDescent="0.3">
      <c r="B190" s="6">
        <f t="shared" si="3"/>
        <v>188</v>
      </c>
      <c r="C190" s="6">
        <v>2008</v>
      </c>
      <c r="D190" s="3" t="s">
        <v>13</v>
      </c>
      <c r="E190" s="2">
        <v>400</v>
      </c>
      <c r="F190" s="2">
        <v>6000</v>
      </c>
      <c r="G190" s="2">
        <v>1100</v>
      </c>
    </row>
    <row r="191" spans="2:7" ht="14.4" customHeight="1" x14ac:dyDescent="0.3">
      <c r="B191" s="6">
        <f t="shared" si="3"/>
        <v>189</v>
      </c>
      <c r="C191" s="6">
        <v>2008</v>
      </c>
      <c r="D191" s="3" t="s">
        <v>5</v>
      </c>
      <c r="E191" s="2">
        <v>300</v>
      </c>
      <c r="F191" s="2">
        <v>5000</v>
      </c>
      <c r="G191" s="2">
        <v>900</v>
      </c>
    </row>
    <row r="192" spans="2:7" ht="14.4" customHeight="1" x14ac:dyDescent="0.3">
      <c r="B192" s="6">
        <f t="shared" si="3"/>
        <v>190</v>
      </c>
      <c r="C192" s="6">
        <v>2008</v>
      </c>
      <c r="D192" s="3" t="s">
        <v>15</v>
      </c>
      <c r="E192" s="2">
        <v>120</v>
      </c>
      <c r="F192" s="2">
        <v>2400</v>
      </c>
      <c r="G192" s="2">
        <v>600</v>
      </c>
    </row>
    <row r="193" spans="2:7" ht="14.4" customHeight="1" x14ac:dyDescent="0.3">
      <c r="B193" s="6">
        <f t="shared" si="3"/>
        <v>191</v>
      </c>
      <c r="C193" s="6">
        <v>2009</v>
      </c>
      <c r="D193" s="3" t="s">
        <v>6</v>
      </c>
      <c r="E193" s="2">
        <v>1400</v>
      </c>
      <c r="F193" s="2">
        <v>29000</v>
      </c>
      <c r="G193" s="2">
        <v>6000</v>
      </c>
    </row>
    <row r="194" spans="2:7" ht="14.4" customHeight="1" x14ac:dyDescent="0.3">
      <c r="B194" s="6">
        <f t="shared" si="3"/>
        <v>192</v>
      </c>
      <c r="C194" s="6">
        <v>2009</v>
      </c>
      <c r="D194" s="3" t="s">
        <v>7</v>
      </c>
      <c r="E194" s="2">
        <v>1200</v>
      </c>
      <c r="F194" s="2">
        <v>24000</v>
      </c>
      <c r="G194" s="2">
        <v>5000</v>
      </c>
    </row>
    <row r="195" spans="2:7" ht="14.4" customHeight="1" x14ac:dyDescent="0.3">
      <c r="B195" s="6">
        <f t="shared" si="3"/>
        <v>193</v>
      </c>
      <c r="C195" s="6">
        <v>2009</v>
      </c>
      <c r="D195" s="3" t="s">
        <v>8</v>
      </c>
      <c r="E195" s="2">
        <v>1000</v>
      </c>
      <c r="F195" s="2">
        <v>17000</v>
      </c>
      <c r="G195" s="2">
        <v>3750</v>
      </c>
    </row>
    <row r="196" spans="2:7" ht="14.4" customHeight="1" x14ac:dyDescent="0.3">
      <c r="B196" s="6">
        <f t="shared" si="3"/>
        <v>194</v>
      </c>
      <c r="C196" s="6">
        <v>2009</v>
      </c>
      <c r="D196" s="3" t="s">
        <v>9</v>
      </c>
      <c r="E196" s="2">
        <v>900</v>
      </c>
      <c r="F196" s="2">
        <v>14000</v>
      </c>
      <c r="G196" s="2">
        <v>3000</v>
      </c>
    </row>
    <row r="197" spans="2:7" ht="14.4" customHeight="1" x14ac:dyDescent="0.3">
      <c r="B197" s="6">
        <f t="shared" ref="B197:B260" si="4">B196+1</f>
        <v>195</v>
      </c>
      <c r="C197" s="6">
        <v>2009</v>
      </c>
      <c r="D197" s="3" t="s">
        <v>10</v>
      </c>
      <c r="E197" s="2">
        <v>800</v>
      </c>
      <c r="F197" s="2">
        <v>12000</v>
      </c>
      <c r="G197" s="2">
        <v>2400</v>
      </c>
    </row>
    <row r="198" spans="2:7" ht="14.4" customHeight="1" x14ac:dyDescent="0.3">
      <c r="B198" s="6">
        <f t="shared" si="4"/>
        <v>196</v>
      </c>
      <c r="C198" s="6">
        <v>2009</v>
      </c>
      <c r="D198" s="3" t="s">
        <v>11</v>
      </c>
      <c r="E198" s="2">
        <v>700</v>
      </c>
      <c r="F198" s="2">
        <v>10000</v>
      </c>
      <c r="G198" s="2">
        <v>1900</v>
      </c>
    </row>
    <row r="199" spans="2:7" ht="14.4" customHeight="1" x14ac:dyDescent="0.3">
      <c r="B199" s="6">
        <f t="shared" si="4"/>
        <v>197</v>
      </c>
      <c r="C199" s="6">
        <v>2009</v>
      </c>
      <c r="D199" s="3" t="s">
        <v>12</v>
      </c>
      <c r="E199" s="2">
        <v>600</v>
      </c>
      <c r="F199" s="2">
        <v>9000</v>
      </c>
      <c r="G199" s="2">
        <v>1400</v>
      </c>
    </row>
    <row r="200" spans="2:7" ht="14.4" customHeight="1" x14ac:dyDescent="0.3">
      <c r="B200" s="6">
        <f t="shared" si="4"/>
        <v>198</v>
      </c>
      <c r="C200" s="6">
        <v>2009</v>
      </c>
      <c r="D200" s="3" t="s">
        <v>13</v>
      </c>
      <c r="E200" s="2">
        <v>500</v>
      </c>
      <c r="F200" s="2">
        <v>7000</v>
      </c>
      <c r="G200" s="2">
        <v>1200</v>
      </c>
    </row>
    <row r="201" spans="2:7" ht="14.4" customHeight="1" x14ac:dyDescent="0.3">
      <c r="B201" s="6">
        <f t="shared" si="4"/>
        <v>199</v>
      </c>
      <c r="C201" s="6">
        <v>2009</v>
      </c>
      <c r="D201" s="3" t="s">
        <v>5</v>
      </c>
      <c r="E201" s="2">
        <v>400</v>
      </c>
      <c r="F201" s="2">
        <v>6000</v>
      </c>
      <c r="G201" s="2">
        <v>1000</v>
      </c>
    </row>
    <row r="202" spans="2:7" ht="14.4" customHeight="1" x14ac:dyDescent="0.3">
      <c r="B202" s="6">
        <f t="shared" si="4"/>
        <v>200</v>
      </c>
      <c r="C202" s="6">
        <v>2009</v>
      </c>
      <c r="D202" s="3" t="s">
        <v>15</v>
      </c>
      <c r="E202" s="2">
        <v>140</v>
      </c>
      <c r="F202" s="2">
        <v>2800</v>
      </c>
      <c r="G202" s="2">
        <v>700</v>
      </c>
    </row>
    <row r="203" spans="2:7" ht="14.4" customHeight="1" x14ac:dyDescent="0.3">
      <c r="B203" s="6">
        <f t="shared" si="4"/>
        <v>201</v>
      </c>
      <c r="C203" s="6">
        <v>2010</v>
      </c>
      <c r="D203" s="3" t="s">
        <v>6</v>
      </c>
      <c r="E203" s="2">
        <v>550</v>
      </c>
      <c r="F203" s="2">
        <v>17500</v>
      </c>
      <c r="G203" s="2">
        <v>650</v>
      </c>
    </row>
    <row r="204" spans="2:7" ht="14.4" customHeight="1" x14ac:dyDescent="0.3">
      <c r="B204" s="6">
        <f t="shared" si="4"/>
        <v>202</v>
      </c>
      <c r="C204" s="6">
        <v>2010</v>
      </c>
      <c r="D204" s="3" t="s">
        <v>7</v>
      </c>
      <c r="E204" s="2">
        <v>600</v>
      </c>
      <c r="F204" s="2">
        <v>22000</v>
      </c>
      <c r="G204" s="2">
        <v>700</v>
      </c>
    </row>
    <row r="205" spans="2:7" ht="14.4" customHeight="1" x14ac:dyDescent="0.3">
      <c r="B205" s="6">
        <f t="shared" si="4"/>
        <v>203</v>
      </c>
      <c r="C205" s="6">
        <v>2010</v>
      </c>
      <c r="D205" s="3" t="s">
        <v>8</v>
      </c>
      <c r="E205" s="2">
        <v>450</v>
      </c>
      <c r="F205" s="2">
        <v>13500</v>
      </c>
      <c r="G205" s="2">
        <v>500</v>
      </c>
    </row>
    <row r="206" spans="2:7" ht="14.4" customHeight="1" x14ac:dyDescent="0.3">
      <c r="B206" s="6">
        <f t="shared" si="4"/>
        <v>204</v>
      </c>
      <c r="C206" s="6">
        <v>2010</v>
      </c>
      <c r="D206" s="3" t="s">
        <v>9</v>
      </c>
      <c r="E206" s="2">
        <v>400</v>
      </c>
      <c r="F206" s="2">
        <v>11000</v>
      </c>
      <c r="G206" s="2">
        <v>400</v>
      </c>
    </row>
    <row r="207" spans="2:7" ht="14.4" customHeight="1" x14ac:dyDescent="0.3">
      <c r="B207" s="6">
        <f t="shared" si="4"/>
        <v>205</v>
      </c>
      <c r="C207" s="6">
        <v>2010</v>
      </c>
      <c r="D207" s="3" t="s">
        <v>10</v>
      </c>
      <c r="E207" s="2">
        <v>350</v>
      </c>
      <c r="F207" s="2">
        <v>9500</v>
      </c>
      <c r="G207" s="2">
        <v>350</v>
      </c>
    </row>
    <row r="208" spans="2:7" ht="14.4" customHeight="1" x14ac:dyDescent="0.3">
      <c r="B208" s="6">
        <f t="shared" si="4"/>
        <v>206</v>
      </c>
      <c r="C208" s="6">
        <v>2010</v>
      </c>
      <c r="D208" s="3" t="s">
        <v>11</v>
      </c>
      <c r="E208" s="2">
        <v>250</v>
      </c>
      <c r="F208" s="2">
        <v>7500</v>
      </c>
      <c r="G208" s="2">
        <v>250</v>
      </c>
    </row>
    <row r="209" spans="2:7" ht="14.4" customHeight="1" x14ac:dyDescent="0.3">
      <c r="B209" s="6">
        <f t="shared" si="4"/>
        <v>207</v>
      </c>
      <c r="C209" s="6">
        <v>2010</v>
      </c>
      <c r="D209" s="3" t="s">
        <v>12</v>
      </c>
      <c r="E209" s="2">
        <v>200</v>
      </c>
      <c r="F209" s="2">
        <v>6000</v>
      </c>
      <c r="G209" s="2">
        <v>200</v>
      </c>
    </row>
    <row r="210" spans="2:7" ht="14.4" customHeight="1" x14ac:dyDescent="0.3">
      <c r="B210" s="6">
        <f t="shared" si="4"/>
        <v>208</v>
      </c>
      <c r="C210" s="6">
        <v>2010</v>
      </c>
      <c r="D210" s="3" t="s">
        <v>13</v>
      </c>
      <c r="E210" s="2">
        <v>150</v>
      </c>
      <c r="F210" s="2">
        <v>5000</v>
      </c>
      <c r="G210" s="2">
        <v>150</v>
      </c>
    </row>
    <row r="211" spans="2:7" ht="14.4" customHeight="1" x14ac:dyDescent="0.3">
      <c r="B211" s="6">
        <f t="shared" si="4"/>
        <v>209</v>
      </c>
      <c r="C211" s="6">
        <v>2010</v>
      </c>
      <c r="D211" s="3" t="s">
        <v>5</v>
      </c>
      <c r="E211" s="2">
        <v>100</v>
      </c>
      <c r="F211" s="2">
        <v>4000</v>
      </c>
      <c r="G211" s="2">
        <v>100</v>
      </c>
    </row>
    <row r="212" spans="2:7" ht="14.4" customHeight="1" x14ac:dyDescent="0.3">
      <c r="B212" s="6">
        <f t="shared" si="4"/>
        <v>210</v>
      </c>
      <c r="C212" s="6">
        <v>2010</v>
      </c>
      <c r="D212" s="3" t="s">
        <v>15</v>
      </c>
      <c r="E212" s="2">
        <v>75</v>
      </c>
      <c r="F212" s="2">
        <v>3000</v>
      </c>
      <c r="G212" s="2">
        <v>75</v>
      </c>
    </row>
    <row r="213" spans="2:7" ht="14.4" customHeight="1" x14ac:dyDescent="0.3">
      <c r="B213" s="6">
        <f t="shared" si="4"/>
        <v>211</v>
      </c>
      <c r="C213" s="6">
        <v>2011</v>
      </c>
      <c r="D213" s="3" t="s">
        <v>6</v>
      </c>
      <c r="E213" s="2">
        <v>1200</v>
      </c>
      <c r="F213" s="2">
        <v>30000</v>
      </c>
      <c r="G213" s="2">
        <v>10000</v>
      </c>
    </row>
    <row r="214" spans="2:7" ht="14.4" customHeight="1" x14ac:dyDescent="0.3">
      <c r="B214" s="6">
        <f t="shared" si="4"/>
        <v>212</v>
      </c>
      <c r="C214" s="6">
        <v>2011</v>
      </c>
      <c r="D214" s="3" t="s">
        <v>7</v>
      </c>
      <c r="E214" s="2">
        <v>1000</v>
      </c>
      <c r="F214" s="2">
        <v>25000</v>
      </c>
      <c r="G214" s="2">
        <v>8000</v>
      </c>
    </row>
    <row r="215" spans="2:7" ht="14.4" customHeight="1" x14ac:dyDescent="0.3">
      <c r="B215" s="6">
        <f t="shared" si="4"/>
        <v>213</v>
      </c>
      <c r="C215" s="6">
        <v>2011</v>
      </c>
      <c r="D215" s="3" t="s">
        <v>8</v>
      </c>
      <c r="E215" s="2">
        <v>800</v>
      </c>
      <c r="F215" s="2">
        <v>20000</v>
      </c>
      <c r="G215" s="2">
        <v>6000</v>
      </c>
    </row>
    <row r="216" spans="2:7" ht="14.4" customHeight="1" x14ac:dyDescent="0.3">
      <c r="B216" s="6">
        <f t="shared" si="4"/>
        <v>214</v>
      </c>
      <c r="C216" s="6">
        <v>2011</v>
      </c>
      <c r="D216" s="3" t="s">
        <v>9</v>
      </c>
      <c r="E216" s="2">
        <v>700</v>
      </c>
      <c r="F216" s="2">
        <v>18000</v>
      </c>
      <c r="G216" s="2">
        <v>5000</v>
      </c>
    </row>
    <row r="217" spans="2:7" ht="14.4" customHeight="1" x14ac:dyDescent="0.3">
      <c r="B217" s="6">
        <f t="shared" si="4"/>
        <v>215</v>
      </c>
      <c r="C217" s="6">
        <v>2011</v>
      </c>
      <c r="D217" s="3" t="s">
        <v>10</v>
      </c>
      <c r="E217" s="2">
        <v>600</v>
      </c>
      <c r="F217" s="2">
        <v>16000</v>
      </c>
      <c r="G217" s="2">
        <v>4000</v>
      </c>
    </row>
    <row r="218" spans="2:7" ht="14.4" customHeight="1" x14ac:dyDescent="0.3">
      <c r="B218" s="6">
        <f t="shared" si="4"/>
        <v>216</v>
      </c>
      <c r="C218" s="6">
        <v>2011</v>
      </c>
      <c r="D218" s="3" t="s">
        <v>11</v>
      </c>
      <c r="E218" s="2">
        <v>500</v>
      </c>
      <c r="F218" s="2">
        <v>14000</v>
      </c>
      <c r="G218" s="2">
        <v>3000</v>
      </c>
    </row>
    <row r="219" spans="2:7" ht="14.4" customHeight="1" x14ac:dyDescent="0.3">
      <c r="B219" s="6">
        <f t="shared" si="4"/>
        <v>217</v>
      </c>
      <c r="C219" s="6">
        <v>2011</v>
      </c>
      <c r="D219" s="3" t="s">
        <v>12</v>
      </c>
      <c r="E219" s="2">
        <v>400</v>
      </c>
      <c r="F219" s="2">
        <v>12000</v>
      </c>
      <c r="G219" s="2">
        <v>2000</v>
      </c>
    </row>
    <row r="220" spans="2:7" ht="14.4" customHeight="1" x14ac:dyDescent="0.3">
      <c r="B220" s="6">
        <f t="shared" si="4"/>
        <v>218</v>
      </c>
      <c r="C220" s="6">
        <v>2011</v>
      </c>
      <c r="D220" s="3" t="s">
        <v>13</v>
      </c>
      <c r="E220" s="2">
        <v>300</v>
      </c>
      <c r="F220" s="2">
        <v>10000</v>
      </c>
      <c r="G220" s="2">
        <v>2000</v>
      </c>
    </row>
    <row r="221" spans="2:7" ht="14.4" customHeight="1" x14ac:dyDescent="0.3">
      <c r="B221" s="6">
        <f t="shared" si="4"/>
        <v>219</v>
      </c>
      <c r="C221" s="6">
        <v>2011</v>
      </c>
      <c r="D221" s="3" t="s">
        <v>5</v>
      </c>
      <c r="E221" s="2">
        <v>200</v>
      </c>
      <c r="F221" s="2">
        <v>8000</v>
      </c>
      <c r="G221" s="2">
        <v>1000</v>
      </c>
    </row>
    <row r="222" spans="2:7" ht="14.4" customHeight="1" x14ac:dyDescent="0.3">
      <c r="B222" s="6">
        <f t="shared" si="4"/>
        <v>220</v>
      </c>
      <c r="C222" s="6">
        <v>2011</v>
      </c>
      <c r="D222" s="3" t="s">
        <v>15</v>
      </c>
      <c r="E222" s="2">
        <v>100</v>
      </c>
      <c r="F222" s="2">
        <v>6000</v>
      </c>
      <c r="G222" s="2">
        <v>1000</v>
      </c>
    </row>
    <row r="223" spans="2:7" ht="14.4" customHeight="1" x14ac:dyDescent="0.3">
      <c r="B223" s="6">
        <f t="shared" si="4"/>
        <v>221</v>
      </c>
      <c r="C223" s="6">
        <v>2012</v>
      </c>
      <c r="D223" s="3" t="s">
        <v>6</v>
      </c>
      <c r="E223" s="2">
        <v>1200</v>
      </c>
      <c r="F223" s="2">
        <v>50000</v>
      </c>
      <c r="G223" s="2">
        <v>10000</v>
      </c>
    </row>
    <row r="224" spans="2:7" ht="14.4" customHeight="1" x14ac:dyDescent="0.3">
      <c r="B224" s="6">
        <f t="shared" si="4"/>
        <v>222</v>
      </c>
      <c r="C224" s="6">
        <v>2012</v>
      </c>
      <c r="D224" s="3" t="s">
        <v>7</v>
      </c>
      <c r="E224" s="2">
        <v>1000</v>
      </c>
      <c r="F224" s="2">
        <v>40000</v>
      </c>
      <c r="G224" s="2">
        <v>8000</v>
      </c>
    </row>
    <row r="225" spans="2:7" ht="14.4" customHeight="1" x14ac:dyDescent="0.3">
      <c r="B225" s="6">
        <f t="shared" si="4"/>
        <v>223</v>
      </c>
      <c r="C225" s="6">
        <v>2012</v>
      </c>
      <c r="D225" s="3" t="s">
        <v>8</v>
      </c>
      <c r="E225" s="2">
        <v>800</v>
      </c>
      <c r="F225" s="2">
        <v>30000</v>
      </c>
      <c r="G225" s="2">
        <v>6000</v>
      </c>
    </row>
    <row r="226" spans="2:7" ht="14.4" customHeight="1" x14ac:dyDescent="0.3">
      <c r="B226" s="6">
        <f t="shared" si="4"/>
        <v>224</v>
      </c>
      <c r="C226" s="6">
        <v>2012</v>
      </c>
      <c r="D226" s="3" t="s">
        <v>9</v>
      </c>
      <c r="E226" s="2">
        <v>600</v>
      </c>
      <c r="F226" s="2">
        <v>25000</v>
      </c>
      <c r="G226" s="2">
        <v>5000</v>
      </c>
    </row>
    <row r="227" spans="2:7" ht="14.4" customHeight="1" x14ac:dyDescent="0.3">
      <c r="B227" s="6">
        <f t="shared" si="4"/>
        <v>225</v>
      </c>
      <c r="C227" s="6">
        <v>2012</v>
      </c>
      <c r="D227" s="3" t="s">
        <v>10</v>
      </c>
      <c r="E227" s="2">
        <v>500</v>
      </c>
      <c r="F227" s="2">
        <v>20000</v>
      </c>
      <c r="G227" s="2">
        <v>4000</v>
      </c>
    </row>
    <row r="228" spans="2:7" ht="14.4" customHeight="1" x14ac:dyDescent="0.3">
      <c r="B228" s="6">
        <f t="shared" si="4"/>
        <v>226</v>
      </c>
      <c r="C228" s="6">
        <v>2012</v>
      </c>
      <c r="D228" s="3" t="s">
        <v>11</v>
      </c>
      <c r="E228" s="2">
        <v>400</v>
      </c>
      <c r="F228" s="2">
        <v>15000</v>
      </c>
      <c r="G228" s="2">
        <v>3000</v>
      </c>
    </row>
    <row r="229" spans="2:7" ht="14.4" customHeight="1" x14ac:dyDescent="0.3">
      <c r="B229" s="6">
        <f t="shared" si="4"/>
        <v>227</v>
      </c>
      <c r="C229" s="6">
        <v>2012</v>
      </c>
      <c r="D229" s="3" t="s">
        <v>12</v>
      </c>
      <c r="E229" s="2">
        <v>300</v>
      </c>
      <c r="F229" s="2">
        <v>10000</v>
      </c>
      <c r="G229" s="2">
        <v>2000</v>
      </c>
    </row>
    <row r="230" spans="2:7" ht="14.4" customHeight="1" x14ac:dyDescent="0.3">
      <c r="B230" s="6">
        <f t="shared" si="4"/>
        <v>228</v>
      </c>
      <c r="C230" s="6">
        <v>2012</v>
      </c>
      <c r="D230" s="3" t="s">
        <v>13</v>
      </c>
      <c r="E230" s="2">
        <v>200</v>
      </c>
      <c r="F230" s="2">
        <v>8000</v>
      </c>
      <c r="G230" s="2">
        <v>2000</v>
      </c>
    </row>
    <row r="231" spans="2:7" ht="14.4" customHeight="1" x14ac:dyDescent="0.3">
      <c r="B231" s="6">
        <f t="shared" si="4"/>
        <v>229</v>
      </c>
      <c r="C231" s="6">
        <v>2012</v>
      </c>
      <c r="D231" s="3" t="s">
        <v>5</v>
      </c>
      <c r="E231" s="2">
        <v>100</v>
      </c>
      <c r="F231" s="2">
        <v>5000</v>
      </c>
      <c r="G231" s="2">
        <v>1000</v>
      </c>
    </row>
    <row r="232" spans="2:7" ht="14.4" customHeight="1" x14ac:dyDescent="0.3">
      <c r="B232" s="6">
        <f t="shared" si="4"/>
        <v>230</v>
      </c>
      <c r="C232" s="6">
        <v>2012</v>
      </c>
      <c r="D232" s="3" t="s">
        <v>15</v>
      </c>
      <c r="E232" s="2">
        <v>50</v>
      </c>
      <c r="F232" s="2">
        <v>2500</v>
      </c>
      <c r="G232" s="2">
        <v>500</v>
      </c>
    </row>
    <row r="233" spans="2:7" ht="14.4" customHeight="1" x14ac:dyDescent="0.3">
      <c r="B233" s="6">
        <f t="shared" si="4"/>
        <v>231</v>
      </c>
      <c r="C233" s="6">
        <v>2013</v>
      </c>
      <c r="D233" s="3" t="s">
        <v>6</v>
      </c>
      <c r="E233" s="2">
        <v>1200</v>
      </c>
      <c r="F233" s="2">
        <v>25000</v>
      </c>
      <c r="G233" s="2">
        <v>5000</v>
      </c>
    </row>
    <row r="234" spans="2:7" ht="14.4" customHeight="1" x14ac:dyDescent="0.3">
      <c r="B234" s="6">
        <f t="shared" si="4"/>
        <v>232</v>
      </c>
      <c r="C234" s="6">
        <v>2013</v>
      </c>
      <c r="D234" s="3" t="s">
        <v>7</v>
      </c>
      <c r="E234" s="2">
        <v>1000</v>
      </c>
      <c r="F234" s="2">
        <v>20000</v>
      </c>
      <c r="G234" s="2">
        <v>4000</v>
      </c>
    </row>
    <row r="235" spans="2:7" ht="14.4" customHeight="1" x14ac:dyDescent="0.3">
      <c r="B235" s="6">
        <f t="shared" si="4"/>
        <v>233</v>
      </c>
      <c r="C235" s="6">
        <v>2013</v>
      </c>
      <c r="D235" s="3" t="s">
        <v>8</v>
      </c>
      <c r="E235" s="2">
        <v>800</v>
      </c>
      <c r="F235" s="2">
        <v>15000</v>
      </c>
      <c r="G235" s="2">
        <v>3000</v>
      </c>
    </row>
    <row r="236" spans="2:7" ht="14.4" customHeight="1" x14ac:dyDescent="0.3">
      <c r="B236" s="6">
        <f t="shared" si="4"/>
        <v>234</v>
      </c>
      <c r="C236" s="6">
        <v>2013</v>
      </c>
      <c r="D236" s="3" t="s">
        <v>9</v>
      </c>
      <c r="E236" s="2">
        <v>600</v>
      </c>
      <c r="F236" s="2">
        <v>10000</v>
      </c>
      <c r="G236" s="2">
        <v>2000</v>
      </c>
    </row>
    <row r="237" spans="2:7" ht="14.4" customHeight="1" x14ac:dyDescent="0.3">
      <c r="B237" s="6">
        <f t="shared" si="4"/>
        <v>235</v>
      </c>
      <c r="C237" s="6">
        <v>2013</v>
      </c>
      <c r="D237" s="3" t="s">
        <v>10</v>
      </c>
      <c r="E237" s="2">
        <v>500</v>
      </c>
      <c r="F237" s="2">
        <v>10000</v>
      </c>
      <c r="G237" s="2">
        <v>2000</v>
      </c>
    </row>
    <row r="238" spans="2:7" ht="14.4" customHeight="1" x14ac:dyDescent="0.3">
      <c r="B238" s="6">
        <f t="shared" si="4"/>
        <v>236</v>
      </c>
      <c r="C238" s="6">
        <v>2013</v>
      </c>
      <c r="D238" s="3" t="s">
        <v>11</v>
      </c>
      <c r="E238" s="2">
        <v>400</v>
      </c>
      <c r="F238" s="2">
        <v>8000</v>
      </c>
      <c r="G238" s="2">
        <v>1500</v>
      </c>
    </row>
    <row r="239" spans="2:7" ht="14.4" customHeight="1" x14ac:dyDescent="0.3">
      <c r="B239" s="6">
        <f t="shared" si="4"/>
        <v>237</v>
      </c>
      <c r="C239" s="6">
        <v>2013</v>
      </c>
      <c r="D239" s="3" t="s">
        <v>12</v>
      </c>
      <c r="E239" s="2">
        <v>300</v>
      </c>
      <c r="F239" s="2">
        <v>7000</v>
      </c>
      <c r="G239" s="2">
        <v>1500</v>
      </c>
    </row>
    <row r="240" spans="2:7" ht="14.4" customHeight="1" x14ac:dyDescent="0.3">
      <c r="B240" s="6">
        <f t="shared" si="4"/>
        <v>238</v>
      </c>
      <c r="C240" s="6">
        <v>2013</v>
      </c>
      <c r="D240" s="3" t="s">
        <v>13</v>
      </c>
      <c r="E240" s="2">
        <v>200</v>
      </c>
      <c r="F240" s="2">
        <v>5000</v>
      </c>
      <c r="G240" s="2">
        <v>1000</v>
      </c>
    </row>
    <row r="241" spans="2:7" ht="14.4" customHeight="1" x14ac:dyDescent="0.3">
      <c r="B241" s="6">
        <f t="shared" si="4"/>
        <v>239</v>
      </c>
      <c r="C241" s="6">
        <v>2013</v>
      </c>
      <c r="D241" s="3" t="s">
        <v>5</v>
      </c>
      <c r="E241" s="2">
        <v>100</v>
      </c>
      <c r="F241" s="2">
        <v>3000</v>
      </c>
      <c r="G241" s="2">
        <v>500</v>
      </c>
    </row>
    <row r="242" spans="2:7" ht="14.4" customHeight="1" x14ac:dyDescent="0.3">
      <c r="B242" s="6">
        <f t="shared" si="4"/>
        <v>240</v>
      </c>
      <c r="C242" s="6">
        <v>2013</v>
      </c>
      <c r="D242" s="3" t="s">
        <v>15</v>
      </c>
      <c r="E242" s="2">
        <v>50</v>
      </c>
      <c r="F242" s="2">
        <v>2000</v>
      </c>
      <c r="G242" s="2">
        <v>500</v>
      </c>
    </row>
    <row r="243" spans="2:7" ht="14.4" customHeight="1" x14ac:dyDescent="0.3">
      <c r="B243" s="6">
        <f t="shared" si="4"/>
        <v>241</v>
      </c>
      <c r="C243" s="6">
        <v>2014</v>
      </c>
      <c r="D243" s="3" t="s">
        <v>6</v>
      </c>
      <c r="E243" s="2">
        <v>1300</v>
      </c>
      <c r="F243" s="2">
        <v>27000</v>
      </c>
      <c r="G243" s="2">
        <v>5500</v>
      </c>
    </row>
    <row r="244" spans="2:7" ht="14.4" customHeight="1" x14ac:dyDescent="0.3">
      <c r="B244" s="6">
        <f t="shared" si="4"/>
        <v>242</v>
      </c>
      <c r="C244" s="6">
        <v>2014</v>
      </c>
      <c r="D244" s="3" t="s">
        <v>7</v>
      </c>
      <c r="E244" s="2">
        <v>1100</v>
      </c>
      <c r="F244" s="2">
        <v>22000</v>
      </c>
      <c r="G244" s="2">
        <v>4500</v>
      </c>
    </row>
    <row r="245" spans="2:7" ht="14.4" customHeight="1" x14ac:dyDescent="0.3">
      <c r="B245" s="6">
        <f t="shared" si="4"/>
        <v>243</v>
      </c>
      <c r="C245" s="6">
        <v>2014</v>
      </c>
      <c r="D245" s="3" t="s">
        <v>8</v>
      </c>
      <c r="E245" s="2">
        <v>900</v>
      </c>
      <c r="F245" s="2">
        <v>16000</v>
      </c>
      <c r="G245" s="2">
        <v>3500</v>
      </c>
    </row>
    <row r="246" spans="2:7" ht="14.4" customHeight="1" x14ac:dyDescent="0.3">
      <c r="B246" s="6">
        <f t="shared" si="4"/>
        <v>244</v>
      </c>
      <c r="C246" s="6">
        <v>2014</v>
      </c>
      <c r="D246" s="3" t="s">
        <v>9</v>
      </c>
      <c r="E246" s="2">
        <v>700</v>
      </c>
      <c r="F246" s="2">
        <v>11000</v>
      </c>
      <c r="G246" s="2">
        <v>2500</v>
      </c>
    </row>
    <row r="247" spans="2:7" ht="14.4" customHeight="1" x14ac:dyDescent="0.3">
      <c r="B247" s="6">
        <f t="shared" si="4"/>
        <v>245</v>
      </c>
      <c r="C247" s="6">
        <v>2014</v>
      </c>
      <c r="D247" s="3" t="s">
        <v>10</v>
      </c>
      <c r="E247" s="2">
        <v>600</v>
      </c>
      <c r="F247" s="2">
        <v>11000</v>
      </c>
      <c r="G247" s="2">
        <v>2500</v>
      </c>
    </row>
    <row r="248" spans="2:7" ht="14.4" customHeight="1" x14ac:dyDescent="0.3">
      <c r="B248" s="6">
        <f t="shared" si="4"/>
        <v>246</v>
      </c>
      <c r="C248" s="6">
        <v>2014</v>
      </c>
      <c r="D248" s="3" t="s">
        <v>11</v>
      </c>
      <c r="E248" s="2">
        <v>500</v>
      </c>
      <c r="F248" s="2">
        <v>9000</v>
      </c>
      <c r="G248" s="2">
        <v>1750</v>
      </c>
    </row>
    <row r="249" spans="2:7" ht="14.4" customHeight="1" x14ac:dyDescent="0.3">
      <c r="B249" s="6">
        <f t="shared" si="4"/>
        <v>247</v>
      </c>
      <c r="C249" s="6">
        <v>2014</v>
      </c>
      <c r="D249" s="3" t="s">
        <v>12</v>
      </c>
      <c r="E249" s="2">
        <v>400</v>
      </c>
      <c r="F249" s="2">
        <v>8000</v>
      </c>
      <c r="G249" s="2">
        <v>1750</v>
      </c>
    </row>
    <row r="250" spans="2:7" ht="14.4" customHeight="1" x14ac:dyDescent="0.3">
      <c r="B250" s="6">
        <f t="shared" si="4"/>
        <v>248</v>
      </c>
      <c r="C250" s="6">
        <v>2014</v>
      </c>
      <c r="D250" s="3" t="s">
        <v>13</v>
      </c>
      <c r="E250" s="2">
        <v>250</v>
      </c>
      <c r="F250" s="2">
        <v>6000</v>
      </c>
      <c r="G250" s="2">
        <v>1250</v>
      </c>
    </row>
    <row r="251" spans="2:7" ht="14.4" customHeight="1" x14ac:dyDescent="0.3">
      <c r="B251" s="6">
        <f t="shared" si="4"/>
        <v>249</v>
      </c>
      <c r="C251" s="6">
        <v>2014</v>
      </c>
      <c r="D251" s="3" t="s">
        <v>5</v>
      </c>
      <c r="E251" s="2">
        <v>150</v>
      </c>
      <c r="F251" s="2">
        <v>4000</v>
      </c>
      <c r="G251" s="2">
        <v>750</v>
      </c>
    </row>
    <row r="252" spans="2:7" ht="14.4" customHeight="1" x14ac:dyDescent="0.3">
      <c r="B252" s="6">
        <f t="shared" si="4"/>
        <v>250</v>
      </c>
      <c r="C252" s="6">
        <v>2014</v>
      </c>
      <c r="D252" s="3" t="s">
        <v>15</v>
      </c>
      <c r="E252" s="2">
        <v>100</v>
      </c>
      <c r="F252" s="2">
        <v>3000</v>
      </c>
      <c r="G252" s="2">
        <v>500</v>
      </c>
    </row>
    <row r="253" spans="2:7" ht="14.4" customHeight="1" x14ac:dyDescent="0.3">
      <c r="B253" s="6">
        <f t="shared" si="4"/>
        <v>251</v>
      </c>
      <c r="C253" s="6">
        <v>2015</v>
      </c>
      <c r="D253" s="3" t="s">
        <v>6</v>
      </c>
      <c r="E253" s="2">
        <v>1400</v>
      </c>
      <c r="F253" s="2">
        <v>30000</v>
      </c>
      <c r="G253" s="2">
        <v>6000</v>
      </c>
    </row>
    <row r="254" spans="2:7" ht="14.4" customHeight="1" x14ac:dyDescent="0.3">
      <c r="B254" s="6">
        <f t="shared" si="4"/>
        <v>252</v>
      </c>
      <c r="C254" s="6">
        <v>2015</v>
      </c>
      <c r="D254" s="3" t="s">
        <v>7</v>
      </c>
      <c r="E254" s="2">
        <v>1200</v>
      </c>
      <c r="F254" s="2">
        <v>24000</v>
      </c>
      <c r="G254" s="2">
        <v>5000</v>
      </c>
    </row>
    <row r="255" spans="2:7" ht="14.4" customHeight="1" x14ac:dyDescent="0.3">
      <c r="B255" s="6">
        <f t="shared" si="4"/>
        <v>253</v>
      </c>
      <c r="C255" s="6">
        <v>2015</v>
      </c>
      <c r="D255" s="3" t="s">
        <v>8</v>
      </c>
      <c r="E255" s="2">
        <v>1000</v>
      </c>
      <c r="F255" s="2">
        <v>18000</v>
      </c>
      <c r="G255" s="2">
        <v>4000</v>
      </c>
    </row>
    <row r="256" spans="2:7" ht="14.4" customHeight="1" x14ac:dyDescent="0.3">
      <c r="B256" s="6">
        <f t="shared" si="4"/>
        <v>254</v>
      </c>
      <c r="C256" s="6">
        <v>2015</v>
      </c>
      <c r="D256" s="3" t="s">
        <v>9</v>
      </c>
      <c r="E256" s="2">
        <v>800</v>
      </c>
      <c r="F256" s="2">
        <v>13000</v>
      </c>
      <c r="G256" s="2">
        <v>3000</v>
      </c>
    </row>
    <row r="257" spans="2:7" ht="14.4" customHeight="1" x14ac:dyDescent="0.3">
      <c r="B257" s="6">
        <f t="shared" si="4"/>
        <v>255</v>
      </c>
      <c r="C257" s="6">
        <v>2015</v>
      </c>
      <c r="D257" s="3" t="s">
        <v>10</v>
      </c>
      <c r="E257" s="2">
        <v>700</v>
      </c>
      <c r="F257" s="2">
        <v>13000</v>
      </c>
      <c r="G257" s="2">
        <v>3000</v>
      </c>
    </row>
    <row r="258" spans="2:7" ht="14.4" customHeight="1" x14ac:dyDescent="0.3">
      <c r="B258" s="6">
        <f t="shared" si="4"/>
        <v>256</v>
      </c>
      <c r="C258" s="6">
        <v>2015</v>
      </c>
      <c r="D258" s="3" t="s">
        <v>11</v>
      </c>
      <c r="E258" s="2">
        <v>600</v>
      </c>
      <c r="F258" s="2">
        <v>10000</v>
      </c>
      <c r="G258" s="2">
        <v>2000</v>
      </c>
    </row>
    <row r="259" spans="2:7" ht="14.4" customHeight="1" x14ac:dyDescent="0.3">
      <c r="B259" s="6">
        <f t="shared" si="4"/>
        <v>257</v>
      </c>
      <c r="C259" s="6">
        <v>2015</v>
      </c>
      <c r="D259" s="3" t="s">
        <v>12</v>
      </c>
      <c r="E259" s="2">
        <v>500</v>
      </c>
      <c r="F259" s="2">
        <v>9000</v>
      </c>
      <c r="G259" s="2">
        <v>2000</v>
      </c>
    </row>
    <row r="260" spans="2:7" ht="14.4" customHeight="1" x14ac:dyDescent="0.3">
      <c r="B260" s="6">
        <f t="shared" si="4"/>
        <v>258</v>
      </c>
      <c r="C260" s="6">
        <v>2015</v>
      </c>
      <c r="D260" s="3" t="s">
        <v>13</v>
      </c>
      <c r="E260" s="2">
        <v>300</v>
      </c>
      <c r="F260" s="2">
        <v>7000</v>
      </c>
      <c r="G260" s="2">
        <v>1500</v>
      </c>
    </row>
    <row r="261" spans="2:7" ht="14.4" customHeight="1" x14ac:dyDescent="0.3">
      <c r="B261" s="6">
        <f t="shared" ref="B261:B324" si="5">B260+1</f>
        <v>259</v>
      </c>
      <c r="C261" s="6">
        <v>2015</v>
      </c>
      <c r="D261" s="3" t="s">
        <v>5</v>
      </c>
      <c r="E261" s="2">
        <v>200</v>
      </c>
      <c r="F261" s="2">
        <v>5000</v>
      </c>
      <c r="G261" s="2">
        <v>1000</v>
      </c>
    </row>
    <row r="262" spans="2:7" ht="14.4" customHeight="1" x14ac:dyDescent="0.3">
      <c r="B262" s="6">
        <f t="shared" si="5"/>
        <v>260</v>
      </c>
      <c r="C262" s="6">
        <v>2015</v>
      </c>
      <c r="D262" s="3" t="s">
        <v>15</v>
      </c>
      <c r="E262" s="2">
        <v>150</v>
      </c>
      <c r="F262" s="2">
        <v>4000</v>
      </c>
      <c r="G262" s="2">
        <v>750</v>
      </c>
    </row>
    <row r="263" spans="2:7" ht="14.4" customHeight="1" x14ac:dyDescent="0.3">
      <c r="B263" s="6">
        <f t="shared" si="5"/>
        <v>261</v>
      </c>
      <c r="C263" s="6">
        <v>2016</v>
      </c>
      <c r="D263" s="3" t="s">
        <v>6</v>
      </c>
      <c r="E263" s="2">
        <v>1200</v>
      </c>
      <c r="F263" s="2">
        <v>30000</v>
      </c>
      <c r="G263" s="2">
        <v>5000</v>
      </c>
    </row>
    <row r="264" spans="2:7" ht="14.4" customHeight="1" x14ac:dyDescent="0.3">
      <c r="B264" s="6">
        <f t="shared" si="5"/>
        <v>262</v>
      </c>
      <c r="C264" s="6">
        <v>2016</v>
      </c>
      <c r="D264" s="3" t="s">
        <v>7</v>
      </c>
      <c r="E264" s="2">
        <v>1000</v>
      </c>
      <c r="F264" s="2">
        <v>25000</v>
      </c>
      <c r="G264" s="2">
        <v>4000</v>
      </c>
    </row>
    <row r="265" spans="2:7" ht="14.4" customHeight="1" x14ac:dyDescent="0.3">
      <c r="B265" s="6">
        <f t="shared" si="5"/>
        <v>263</v>
      </c>
      <c r="C265" s="6">
        <v>2016</v>
      </c>
      <c r="D265" s="3" t="s">
        <v>8</v>
      </c>
      <c r="E265" s="2">
        <v>800</v>
      </c>
      <c r="F265" s="2">
        <v>20000</v>
      </c>
      <c r="G265" s="2">
        <v>3000</v>
      </c>
    </row>
    <row r="266" spans="2:7" ht="14.4" customHeight="1" x14ac:dyDescent="0.3">
      <c r="B266" s="6">
        <f t="shared" si="5"/>
        <v>264</v>
      </c>
      <c r="C266" s="6">
        <v>2016</v>
      </c>
      <c r="D266" s="3" t="s">
        <v>9</v>
      </c>
      <c r="E266" s="2">
        <v>600</v>
      </c>
      <c r="F266" s="2">
        <v>15000</v>
      </c>
      <c r="G266" s="2">
        <v>2000</v>
      </c>
    </row>
    <row r="267" spans="2:7" ht="14.4" customHeight="1" x14ac:dyDescent="0.3">
      <c r="B267" s="6">
        <f t="shared" si="5"/>
        <v>265</v>
      </c>
      <c r="C267" s="6">
        <v>2016</v>
      </c>
      <c r="D267" s="3" t="s">
        <v>10</v>
      </c>
      <c r="E267" s="2">
        <v>500</v>
      </c>
      <c r="F267" s="2">
        <v>12000</v>
      </c>
      <c r="G267" s="2">
        <v>1500</v>
      </c>
    </row>
    <row r="268" spans="2:7" ht="14.4" customHeight="1" x14ac:dyDescent="0.3">
      <c r="B268" s="6">
        <f t="shared" si="5"/>
        <v>266</v>
      </c>
      <c r="C268" s="6">
        <v>2016</v>
      </c>
      <c r="D268" s="3" t="s">
        <v>11</v>
      </c>
      <c r="E268" s="2">
        <v>400</v>
      </c>
      <c r="F268" s="2">
        <v>10000</v>
      </c>
      <c r="G268" s="2">
        <v>1000</v>
      </c>
    </row>
    <row r="269" spans="2:7" ht="14.4" customHeight="1" x14ac:dyDescent="0.3">
      <c r="B269" s="6">
        <f t="shared" si="5"/>
        <v>267</v>
      </c>
      <c r="C269" s="6">
        <v>2016</v>
      </c>
      <c r="D269" s="3" t="s">
        <v>12</v>
      </c>
      <c r="E269" s="2">
        <v>300</v>
      </c>
      <c r="F269" s="2">
        <v>7500</v>
      </c>
      <c r="G269" s="2">
        <v>1000</v>
      </c>
    </row>
    <row r="270" spans="2:7" ht="14.4" customHeight="1" x14ac:dyDescent="0.3">
      <c r="B270" s="6">
        <f t="shared" si="5"/>
        <v>268</v>
      </c>
      <c r="C270" s="6">
        <v>2016</v>
      </c>
      <c r="D270" s="3" t="s">
        <v>13</v>
      </c>
      <c r="E270" s="2">
        <v>200</v>
      </c>
      <c r="F270" s="2">
        <v>5000</v>
      </c>
      <c r="G270" s="2">
        <v>500</v>
      </c>
    </row>
    <row r="271" spans="2:7" ht="14.4" customHeight="1" x14ac:dyDescent="0.3">
      <c r="B271" s="6">
        <f t="shared" si="5"/>
        <v>269</v>
      </c>
      <c r="C271" s="6">
        <v>2016</v>
      </c>
      <c r="D271" s="3" t="s">
        <v>5</v>
      </c>
      <c r="E271" s="2">
        <v>100</v>
      </c>
      <c r="F271" s="2">
        <v>2500</v>
      </c>
      <c r="G271" s="2">
        <v>250</v>
      </c>
    </row>
    <row r="272" spans="2:7" ht="14.4" customHeight="1" x14ac:dyDescent="0.3">
      <c r="B272" s="6">
        <f t="shared" si="5"/>
        <v>270</v>
      </c>
      <c r="C272" s="6">
        <v>2016</v>
      </c>
      <c r="D272" s="3" t="s">
        <v>15</v>
      </c>
      <c r="E272" s="2">
        <v>80</v>
      </c>
      <c r="F272" s="2">
        <v>3200</v>
      </c>
      <c r="G272" s="2">
        <v>400</v>
      </c>
    </row>
    <row r="273" spans="2:7" ht="14.4" customHeight="1" x14ac:dyDescent="0.3">
      <c r="B273" s="6">
        <f t="shared" si="5"/>
        <v>271</v>
      </c>
      <c r="C273" s="6">
        <v>2017</v>
      </c>
      <c r="D273" s="3" t="s">
        <v>6</v>
      </c>
      <c r="E273" s="2">
        <v>1250</v>
      </c>
      <c r="F273" s="2">
        <v>32500</v>
      </c>
      <c r="G273" s="2">
        <v>5500</v>
      </c>
    </row>
    <row r="274" spans="2:7" ht="14.4" customHeight="1" x14ac:dyDescent="0.3">
      <c r="B274" s="6">
        <f t="shared" si="5"/>
        <v>272</v>
      </c>
      <c r="C274" s="6">
        <v>2017</v>
      </c>
      <c r="D274" s="3" t="s">
        <v>7</v>
      </c>
      <c r="E274" s="2">
        <v>1050</v>
      </c>
      <c r="F274" s="2">
        <v>27500</v>
      </c>
      <c r="G274" s="2">
        <v>4500</v>
      </c>
    </row>
    <row r="275" spans="2:7" ht="14.4" customHeight="1" x14ac:dyDescent="0.3">
      <c r="B275" s="6">
        <f t="shared" si="5"/>
        <v>273</v>
      </c>
      <c r="C275" s="6">
        <v>2017</v>
      </c>
      <c r="D275" s="3" t="s">
        <v>8</v>
      </c>
      <c r="E275" s="2">
        <v>850</v>
      </c>
      <c r="F275" s="2">
        <v>22500</v>
      </c>
      <c r="G275" s="2">
        <v>3500</v>
      </c>
    </row>
    <row r="276" spans="2:7" ht="14.4" customHeight="1" x14ac:dyDescent="0.3">
      <c r="B276" s="6">
        <f t="shared" si="5"/>
        <v>274</v>
      </c>
      <c r="C276" s="6">
        <v>2017</v>
      </c>
      <c r="D276" s="3" t="s">
        <v>9</v>
      </c>
      <c r="E276" s="2">
        <v>650</v>
      </c>
      <c r="F276" s="2">
        <v>17500</v>
      </c>
      <c r="G276" s="2">
        <v>2500</v>
      </c>
    </row>
    <row r="277" spans="2:7" ht="14.4" customHeight="1" x14ac:dyDescent="0.3">
      <c r="B277" s="6">
        <f t="shared" si="5"/>
        <v>275</v>
      </c>
      <c r="C277" s="6">
        <v>2017</v>
      </c>
      <c r="D277" s="3" t="s">
        <v>10</v>
      </c>
      <c r="E277" s="2">
        <v>550</v>
      </c>
      <c r="F277" s="2">
        <v>13500</v>
      </c>
      <c r="G277" s="2">
        <v>1750</v>
      </c>
    </row>
    <row r="278" spans="2:7" ht="14.4" customHeight="1" x14ac:dyDescent="0.3">
      <c r="B278" s="6">
        <f t="shared" si="5"/>
        <v>276</v>
      </c>
      <c r="C278" s="6">
        <v>2017</v>
      </c>
      <c r="D278" s="3" t="s">
        <v>11</v>
      </c>
      <c r="E278" s="2">
        <v>450</v>
      </c>
      <c r="F278" s="2">
        <v>11500</v>
      </c>
      <c r="G278" s="2">
        <v>1250</v>
      </c>
    </row>
    <row r="279" spans="2:7" ht="14.4" customHeight="1" x14ac:dyDescent="0.3">
      <c r="B279" s="6">
        <f t="shared" si="5"/>
        <v>277</v>
      </c>
      <c r="C279" s="6">
        <v>2017</v>
      </c>
      <c r="D279" s="3" t="s">
        <v>12</v>
      </c>
      <c r="E279" s="2">
        <v>350</v>
      </c>
      <c r="F279" s="2">
        <v>8500</v>
      </c>
      <c r="G279" s="2">
        <v>1250</v>
      </c>
    </row>
    <row r="280" spans="2:7" ht="14.4" customHeight="1" x14ac:dyDescent="0.3">
      <c r="B280" s="6">
        <f t="shared" si="5"/>
        <v>278</v>
      </c>
      <c r="C280" s="6">
        <v>2017</v>
      </c>
      <c r="D280" s="3" t="s">
        <v>13</v>
      </c>
      <c r="E280" s="2">
        <v>250</v>
      </c>
      <c r="F280" s="2">
        <v>6500</v>
      </c>
      <c r="G280" s="2">
        <v>625</v>
      </c>
    </row>
    <row r="281" spans="2:7" ht="14.4" customHeight="1" x14ac:dyDescent="0.3">
      <c r="B281" s="6">
        <f t="shared" si="5"/>
        <v>279</v>
      </c>
      <c r="C281" s="6">
        <v>2017</v>
      </c>
      <c r="D281" s="3" t="s">
        <v>5</v>
      </c>
      <c r="E281" s="2">
        <v>150</v>
      </c>
      <c r="F281" s="2">
        <v>3500</v>
      </c>
      <c r="G281" s="2">
        <v>375</v>
      </c>
    </row>
    <row r="282" spans="2:7" ht="14.4" customHeight="1" x14ac:dyDescent="0.3">
      <c r="B282" s="6">
        <f t="shared" si="5"/>
        <v>280</v>
      </c>
      <c r="C282" s="6">
        <v>2017</v>
      </c>
      <c r="D282" s="3" t="s">
        <v>15</v>
      </c>
      <c r="E282" s="2">
        <v>80</v>
      </c>
      <c r="F282" s="2">
        <v>3200</v>
      </c>
      <c r="G282" s="2">
        <v>400</v>
      </c>
    </row>
    <row r="283" spans="2:7" ht="14.4" customHeight="1" x14ac:dyDescent="0.3">
      <c r="B283" s="6">
        <f t="shared" si="5"/>
        <v>281</v>
      </c>
      <c r="C283" s="6">
        <v>2018</v>
      </c>
      <c r="D283" s="3" t="s">
        <v>6</v>
      </c>
      <c r="E283" s="2">
        <v>1200</v>
      </c>
      <c r="F283" s="2">
        <v>50000</v>
      </c>
      <c r="G283" s="2">
        <v>10000</v>
      </c>
    </row>
    <row r="284" spans="2:7" ht="14.4" customHeight="1" x14ac:dyDescent="0.3">
      <c r="B284" s="6">
        <f t="shared" si="5"/>
        <v>282</v>
      </c>
      <c r="C284" s="6">
        <v>2018</v>
      </c>
      <c r="D284" s="3" t="s">
        <v>7</v>
      </c>
      <c r="E284" s="2">
        <v>1000</v>
      </c>
      <c r="F284" s="2">
        <v>40000</v>
      </c>
      <c r="G284" s="2">
        <v>8000</v>
      </c>
    </row>
    <row r="285" spans="2:7" ht="14.4" customHeight="1" x14ac:dyDescent="0.3">
      <c r="B285" s="6">
        <f t="shared" si="5"/>
        <v>283</v>
      </c>
      <c r="C285" s="6">
        <v>2018</v>
      </c>
      <c r="D285" s="3" t="s">
        <v>8</v>
      </c>
      <c r="E285" s="2">
        <v>800</v>
      </c>
      <c r="F285" s="2">
        <v>30000</v>
      </c>
      <c r="G285" s="2">
        <v>6000</v>
      </c>
    </row>
    <row r="286" spans="2:7" ht="14.4" customHeight="1" x14ac:dyDescent="0.3">
      <c r="B286" s="6">
        <f t="shared" si="5"/>
        <v>284</v>
      </c>
      <c r="C286" s="6">
        <v>2018</v>
      </c>
      <c r="D286" s="3" t="s">
        <v>9</v>
      </c>
      <c r="E286" s="2">
        <v>700</v>
      </c>
      <c r="F286" s="2">
        <v>25000</v>
      </c>
      <c r="G286" s="2">
        <v>5000</v>
      </c>
    </row>
    <row r="287" spans="2:7" ht="14.4" customHeight="1" x14ac:dyDescent="0.3">
      <c r="B287" s="6">
        <f t="shared" si="5"/>
        <v>285</v>
      </c>
      <c r="C287" s="6">
        <v>2018</v>
      </c>
      <c r="D287" s="3" t="s">
        <v>10</v>
      </c>
      <c r="E287" s="2">
        <v>600</v>
      </c>
      <c r="F287" s="2">
        <v>20000</v>
      </c>
      <c r="G287" s="2">
        <v>4000</v>
      </c>
    </row>
    <row r="288" spans="2:7" ht="14.4" customHeight="1" x14ac:dyDescent="0.3">
      <c r="B288" s="6">
        <f t="shared" si="5"/>
        <v>286</v>
      </c>
      <c r="C288" s="6">
        <v>2018</v>
      </c>
      <c r="D288" s="3" t="s">
        <v>11</v>
      </c>
      <c r="E288" s="2">
        <v>500</v>
      </c>
      <c r="F288" s="2">
        <v>15000</v>
      </c>
      <c r="G288" s="2">
        <v>3000</v>
      </c>
    </row>
    <row r="289" spans="2:7" ht="14.4" customHeight="1" x14ac:dyDescent="0.3">
      <c r="B289" s="6">
        <f t="shared" si="5"/>
        <v>287</v>
      </c>
      <c r="C289" s="6">
        <v>2018</v>
      </c>
      <c r="D289" s="3" t="s">
        <v>12</v>
      </c>
      <c r="E289" s="2">
        <v>400</v>
      </c>
      <c r="F289" s="2">
        <v>10000</v>
      </c>
      <c r="G289" s="2">
        <v>2000</v>
      </c>
    </row>
    <row r="290" spans="2:7" ht="14.4" customHeight="1" x14ac:dyDescent="0.3">
      <c r="B290" s="6">
        <f t="shared" si="5"/>
        <v>288</v>
      </c>
      <c r="C290" s="6">
        <v>2018</v>
      </c>
      <c r="D290" s="3" t="s">
        <v>13</v>
      </c>
      <c r="E290" s="2">
        <v>300</v>
      </c>
      <c r="F290" s="2">
        <v>8000</v>
      </c>
      <c r="G290" s="2">
        <v>1500</v>
      </c>
    </row>
    <row r="291" spans="2:7" ht="14.4" customHeight="1" x14ac:dyDescent="0.3">
      <c r="B291" s="6">
        <f t="shared" si="5"/>
        <v>289</v>
      </c>
      <c r="C291" s="6">
        <v>2018</v>
      </c>
      <c r="D291" s="3" t="s">
        <v>5</v>
      </c>
      <c r="E291" s="2">
        <v>200</v>
      </c>
      <c r="F291" s="2">
        <v>5000</v>
      </c>
      <c r="G291" s="2">
        <v>1000</v>
      </c>
    </row>
    <row r="292" spans="2:7" ht="14.4" customHeight="1" x14ac:dyDescent="0.3">
      <c r="B292" s="6">
        <f t="shared" si="5"/>
        <v>290</v>
      </c>
      <c r="C292" s="6">
        <v>2018</v>
      </c>
      <c r="D292" s="3" t="s">
        <v>15</v>
      </c>
      <c r="E292" s="2">
        <v>100</v>
      </c>
      <c r="F292" s="2">
        <v>3000</v>
      </c>
      <c r="G292" s="2">
        <v>50</v>
      </c>
    </row>
    <row r="293" spans="2:7" ht="14.4" customHeight="1" x14ac:dyDescent="0.3">
      <c r="B293" s="6">
        <f t="shared" si="5"/>
        <v>291</v>
      </c>
      <c r="C293" s="6">
        <v>2019</v>
      </c>
      <c r="D293" s="3" t="s">
        <v>6</v>
      </c>
      <c r="E293" s="2">
        <v>1250</v>
      </c>
      <c r="F293" s="2">
        <v>52500</v>
      </c>
      <c r="G293" s="2">
        <v>10500</v>
      </c>
    </row>
    <row r="294" spans="2:7" ht="14.4" customHeight="1" x14ac:dyDescent="0.3">
      <c r="B294" s="6">
        <f t="shared" si="5"/>
        <v>292</v>
      </c>
      <c r="C294" s="6">
        <v>2019</v>
      </c>
      <c r="D294" s="3" t="s">
        <v>7</v>
      </c>
      <c r="E294" s="2">
        <v>1050</v>
      </c>
      <c r="F294" s="2">
        <v>42000</v>
      </c>
      <c r="G294" s="2">
        <v>8400</v>
      </c>
    </row>
    <row r="295" spans="2:7" ht="14.4" customHeight="1" x14ac:dyDescent="0.3">
      <c r="B295" s="6">
        <f t="shared" si="5"/>
        <v>293</v>
      </c>
      <c r="C295" s="6">
        <v>2019</v>
      </c>
      <c r="D295" s="3" t="s">
        <v>8</v>
      </c>
      <c r="E295" s="2">
        <v>850</v>
      </c>
      <c r="F295" s="2">
        <v>31500</v>
      </c>
      <c r="G295" s="2">
        <v>6300</v>
      </c>
    </row>
    <row r="296" spans="2:7" ht="14.4" customHeight="1" x14ac:dyDescent="0.3">
      <c r="B296" s="6">
        <f t="shared" si="5"/>
        <v>294</v>
      </c>
      <c r="C296" s="6">
        <v>2019</v>
      </c>
      <c r="D296" s="3" t="s">
        <v>9</v>
      </c>
      <c r="E296" s="2">
        <v>750</v>
      </c>
      <c r="F296" s="2">
        <v>26250</v>
      </c>
      <c r="G296" s="2">
        <v>5250</v>
      </c>
    </row>
    <row r="297" spans="2:7" ht="14.4" customHeight="1" x14ac:dyDescent="0.3">
      <c r="B297" s="6">
        <f t="shared" si="5"/>
        <v>295</v>
      </c>
      <c r="C297" s="6">
        <v>2019</v>
      </c>
      <c r="D297" s="3" t="s">
        <v>10</v>
      </c>
      <c r="E297" s="2">
        <v>650</v>
      </c>
      <c r="F297" s="2">
        <v>21000</v>
      </c>
      <c r="G297" s="2">
        <v>4200</v>
      </c>
    </row>
    <row r="298" spans="2:7" ht="14.4" customHeight="1" x14ac:dyDescent="0.3">
      <c r="B298" s="6">
        <f t="shared" si="5"/>
        <v>296</v>
      </c>
      <c r="C298" s="6">
        <v>2019</v>
      </c>
      <c r="D298" s="3" t="s">
        <v>11</v>
      </c>
      <c r="E298" s="2">
        <v>550</v>
      </c>
      <c r="F298" s="2">
        <v>16250</v>
      </c>
      <c r="G298" s="2">
        <v>3250</v>
      </c>
    </row>
    <row r="299" spans="2:7" ht="14.4" customHeight="1" x14ac:dyDescent="0.3">
      <c r="B299" s="6">
        <f t="shared" si="5"/>
        <v>297</v>
      </c>
      <c r="C299" s="6">
        <v>2019</v>
      </c>
      <c r="D299" s="3" t="s">
        <v>12</v>
      </c>
      <c r="E299" s="2">
        <v>450</v>
      </c>
      <c r="F299" s="2">
        <v>11250</v>
      </c>
      <c r="G299" s="2">
        <v>2250</v>
      </c>
    </row>
    <row r="300" spans="2:7" ht="14.4" customHeight="1" x14ac:dyDescent="0.3">
      <c r="B300" s="6">
        <f t="shared" si="5"/>
        <v>298</v>
      </c>
      <c r="C300" s="6">
        <v>2019</v>
      </c>
      <c r="D300" s="3" t="s">
        <v>13</v>
      </c>
      <c r="E300" s="2">
        <v>350</v>
      </c>
      <c r="F300" s="2">
        <v>9000</v>
      </c>
      <c r="G300" s="2">
        <v>1800</v>
      </c>
    </row>
    <row r="301" spans="2:7" ht="14.4" customHeight="1" x14ac:dyDescent="0.3">
      <c r="B301" s="6">
        <f t="shared" si="5"/>
        <v>299</v>
      </c>
      <c r="C301" s="6">
        <v>2019</v>
      </c>
      <c r="D301" s="3" t="s">
        <v>5</v>
      </c>
      <c r="E301" s="2">
        <v>250</v>
      </c>
      <c r="F301" s="2">
        <v>6250</v>
      </c>
      <c r="G301" s="2">
        <v>1250</v>
      </c>
    </row>
    <row r="302" spans="2:7" ht="14.4" customHeight="1" x14ac:dyDescent="0.3">
      <c r="B302" s="6">
        <f t="shared" si="5"/>
        <v>300</v>
      </c>
      <c r="C302" s="6">
        <v>2019</v>
      </c>
      <c r="D302" s="3" t="s">
        <v>15</v>
      </c>
      <c r="E302" s="2">
        <v>150</v>
      </c>
      <c r="F302" s="2">
        <v>4500</v>
      </c>
      <c r="G302" s="2">
        <v>750</v>
      </c>
    </row>
    <row r="303" spans="2:7" ht="14.4" customHeight="1" x14ac:dyDescent="0.3">
      <c r="B303" s="6">
        <f t="shared" si="5"/>
        <v>301</v>
      </c>
      <c r="C303" s="6">
        <v>2020</v>
      </c>
      <c r="D303" s="3" t="s">
        <v>6</v>
      </c>
      <c r="E303" s="2">
        <v>1300</v>
      </c>
      <c r="F303" s="2">
        <v>250000</v>
      </c>
      <c r="G303" s="2">
        <v>10000</v>
      </c>
    </row>
    <row r="304" spans="2:7" ht="14.4" customHeight="1" x14ac:dyDescent="0.3">
      <c r="B304" s="6">
        <f t="shared" si="5"/>
        <v>302</v>
      </c>
      <c r="C304" s="6">
        <v>2020</v>
      </c>
      <c r="D304" s="3" t="s">
        <v>7</v>
      </c>
      <c r="E304" s="2">
        <v>1000</v>
      </c>
      <c r="F304" s="2">
        <v>200000</v>
      </c>
      <c r="G304" s="2">
        <v>8000</v>
      </c>
    </row>
    <row r="305" spans="2:7" ht="14.4" customHeight="1" x14ac:dyDescent="0.3">
      <c r="B305" s="6">
        <f t="shared" si="5"/>
        <v>303</v>
      </c>
      <c r="C305" s="6">
        <v>2020</v>
      </c>
      <c r="D305" s="3" t="s">
        <v>8</v>
      </c>
      <c r="E305" s="2">
        <v>700</v>
      </c>
      <c r="F305" s="2">
        <v>150000</v>
      </c>
      <c r="G305" s="2">
        <v>6000</v>
      </c>
    </row>
    <row r="306" spans="2:7" ht="14.4" customHeight="1" x14ac:dyDescent="0.3">
      <c r="B306" s="6">
        <f t="shared" si="5"/>
        <v>304</v>
      </c>
      <c r="C306" s="6">
        <v>2020</v>
      </c>
      <c r="D306" s="3" t="s">
        <v>9</v>
      </c>
      <c r="E306" s="2">
        <v>600</v>
      </c>
      <c r="F306" s="2">
        <v>120000</v>
      </c>
      <c r="G306" s="2">
        <v>5000</v>
      </c>
    </row>
    <row r="307" spans="2:7" ht="14.4" customHeight="1" x14ac:dyDescent="0.3">
      <c r="B307" s="6">
        <f t="shared" si="5"/>
        <v>305</v>
      </c>
      <c r="C307" s="6">
        <v>2020</v>
      </c>
      <c r="D307" s="3" t="s">
        <v>10</v>
      </c>
      <c r="E307" s="2">
        <v>500</v>
      </c>
      <c r="F307" s="2">
        <v>100000</v>
      </c>
      <c r="G307" s="2">
        <v>4000</v>
      </c>
    </row>
    <row r="308" spans="2:7" ht="14.4" customHeight="1" x14ac:dyDescent="0.3">
      <c r="B308" s="6">
        <f t="shared" si="5"/>
        <v>306</v>
      </c>
      <c r="C308" s="6">
        <v>2020</v>
      </c>
      <c r="D308" s="3" t="s">
        <v>11</v>
      </c>
      <c r="E308" s="2">
        <v>400</v>
      </c>
      <c r="F308" s="2">
        <v>80000</v>
      </c>
      <c r="G308" s="2">
        <v>3000</v>
      </c>
    </row>
    <row r="309" spans="2:7" ht="14.4" customHeight="1" x14ac:dyDescent="0.3">
      <c r="B309" s="6">
        <f t="shared" si="5"/>
        <v>307</v>
      </c>
      <c r="C309" s="6">
        <v>2020</v>
      </c>
      <c r="D309" s="3" t="s">
        <v>12</v>
      </c>
      <c r="E309" s="2">
        <v>300</v>
      </c>
      <c r="F309" s="2">
        <v>60000</v>
      </c>
      <c r="G309" s="2">
        <v>2500</v>
      </c>
    </row>
    <row r="310" spans="2:7" ht="14.4" customHeight="1" x14ac:dyDescent="0.3">
      <c r="B310" s="6">
        <f t="shared" si="5"/>
        <v>308</v>
      </c>
      <c r="C310" s="6">
        <v>2020</v>
      </c>
      <c r="D310" s="3" t="s">
        <v>13</v>
      </c>
      <c r="E310" s="2">
        <v>250</v>
      </c>
      <c r="F310" s="2">
        <v>50000</v>
      </c>
      <c r="G310" s="2">
        <v>2000</v>
      </c>
    </row>
    <row r="311" spans="2:7" ht="14.4" customHeight="1" x14ac:dyDescent="0.3">
      <c r="B311" s="6">
        <f t="shared" si="5"/>
        <v>309</v>
      </c>
      <c r="C311" s="6">
        <v>2020</v>
      </c>
      <c r="D311" s="3" t="s">
        <v>5</v>
      </c>
      <c r="E311" s="2">
        <v>200</v>
      </c>
      <c r="F311" s="2">
        <v>40000</v>
      </c>
      <c r="G311" s="2">
        <v>1500</v>
      </c>
    </row>
    <row r="312" spans="2:7" ht="14.4" customHeight="1" x14ac:dyDescent="0.3">
      <c r="B312" s="6">
        <f t="shared" si="5"/>
        <v>310</v>
      </c>
      <c r="C312" s="6">
        <v>2020</v>
      </c>
      <c r="D312" s="3" t="s">
        <v>15</v>
      </c>
      <c r="E312" s="2">
        <v>80</v>
      </c>
      <c r="F312" s="2">
        <v>3200</v>
      </c>
      <c r="G312" s="2">
        <v>400</v>
      </c>
    </row>
    <row r="313" spans="2:7" ht="14.4" customHeight="1" x14ac:dyDescent="0.3">
      <c r="B313" s="6">
        <f t="shared" si="5"/>
        <v>311</v>
      </c>
      <c r="C313" s="6">
        <v>2021</v>
      </c>
      <c r="D313" s="3" t="s">
        <v>6</v>
      </c>
      <c r="E313" s="2">
        <v>1200</v>
      </c>
      <c r="F313" s="2">
        <v>50000</v>
      </c>
      <c r="G313" s="2">
        <v>10000</v>
      </c>
    </row>
    <row r="314" spans="2:7" ht="14.4" customHeight="1" x14ac:dyDescent="0.3">
      <c r="B314" s="6">
        <f t="shared" si="5"/>
        <v>312</v>
      </c>
      <c r="C314" s="6">
        <v>2021</v>
      </c>
      <c r="D314" s="3" t="s">
        <v>7</v>
      </c>
      <c r="E314" s="2">
        <v>1000</v>
      </c>
      <c r="F314" s="2">
        <v>40000</v>
      </c>
      <c r="G314" s="2">
        <v>8000</v>
      </c>
    </row>
    <row r="315" spans="2:7" ht="14.4" customHeight="1" x14ac:dyDescent="0.3">
      <c r="B315" s="6">
        <f t="shared" si="5"/>
        <v>313</v>
      </c>
      <c r="C315" s="6">
        <v>2021</v>
      </c>
      <c r="D315" s="3" t="s">
        <v>8</v>
      </c>
      <c r="E315" s="2">
        <v>800</v>
      </c>
      <c r="F315" s="2">
        <v>30000</v>
      </c>
      <c r="G315" s="2">
        <v>6000</v>
      </c>
    </row>
    <row r="316" spans="2:7" ht="14.4" customHeight="1" x14ac:dyDescent="0.3">
      <c r="B316" s="6">
        <f t="shared" si="5"/>
        <v>314</v>
      </c>
      <c r="C316" s="6">
        <v>2021</v>
      </c>
      <c r="D316" s="3" t="s">
        <v>9</v>
      </c>
      <c r="E316" s="2">
        <v>600</v>
      </c>
      <c r="F316" s="2">
        <v>20000</v>
      </c>
      <c r="G316" s="2">
        <v>4000</v>
      </c>
    </row>
    <row r="317" spans="2:7" ht="14.4" customHeight="1" x14ac:dyDescent="0.3">
      <c r="B317" s="6">
        <f t="shared" si="5"/>
        <v>315</v>
      </c>
      <c r="C317" s="6">
        <v>2021</v>
      </c>
      <c r="D317" s="3" t="s">
        <v>10</v>
      </c>
      <c r="E317" s="2">
        <v>500</v>
      </c>
      <c r="F317" s="2">
        <v>15000</v>
      </c>
      <c r="G317" s="2">
        <v>3000</v>
      </c>
    </row>
    <row r="318" spans="2:7" ht="14.4" customHeight="1" x14ac:dyDescent="0.3">
      <c r="B318" s="6">
        <f t="shared" si="5"/>
        <v>316</v>
      </c>
      <c r="C318" s="6">
        <v>2021</v>
      </c>
      <c r="D318" s="3" t="s">
        <v>11</v>
      </c>
      <c r="E318" s="2">
        <v>400</v>
      </c>
      <c r="F318" s="2">
        <v>10000</v>
      </c>
      <c r="G318" s="2">
        <v>2000</v>
      </c>
    </row>
    <row r="319" spans="2:7" ht="14.4" customHeight="1" x14ac:dyDescent="0.3">
      <c r="B319" s="6">
        <f t="shared" si="5"/>
        <v>317</v>
      </c>
      <c r="C319" s="6">
        <v>2021</v>
      </c>
      <c r="D319" s="3" t="s">
        <v>12</v>
      </c>
      <c r="E319" s="2">
        <v>300</v>
      </c>
      <c r="F319" s="2">
        <v>8000</v>
      </c>
      <c r="G319" s="2">
        <v>1600</v>
      </c>
    </row>
    <row r="320" spans="2:7" ht="14.4" customHeight="1" x14ac:dyDescent="0.3">
      <c r="B320" s="6">
        <f t="shared" si="5"/>
        <v>318</v>
      </c>
      <c r="C320" s="6">
        <v>2021</v>
      </c>
      <c r="D320" s="3" t="s">
        <v>13</v>
      </c>
      <c r="E320" s="2">
        <v>200</v>
      </c>
      <c r="F320" s="2">
        <v>6000</v>
      </c>
      <c r="G320" s="2">
        <v>1200</v>
      </c>
    </row>
    <row r="321" spans="2:7" ht="14.4" customHeight="1" x14ac:dyDescent="0.3">
      <c r="B321" s="6">
        <f t="shared" si="5"/>
        <v>319</v>
      </c>
      <c r="C321" s="6">
        <v>2021</v>
      </c>
      <c r="D321" s="3" t="s">
        <v>5</v>
      </c>
      <c r="E321" s="2">
        <v>100</v>
      </c>
      <c r="F321" s="2">
        <v>4000</v>
      </c>
      <c r="G321" s="2">
        <v>800</v>
      </c>
    </row>
    <row r="322" spans="2:7" ht="14.4" customHeight="1" x14ac:dyDescent="0.3">
      <c r="B322" s="6">
        <f t="shared" si="5"/>
        <v>320</v>
      </c>
      <c r="C322" s="6">
        <v>2021</v>
      </c>
      <c r="D322" s="3" t="s">
        <v>15</v>
      </c>
      <c r="E322" s="2">
        <v>80</v>
      </c>
      <c r="F322" s="2">
        <v>3200</v>
      </c>
      <c r="G322" s="2">
        <v>400</v>
      </c>
    </row>
    <row r="323" spans="2:7" ht="14.4" customHeight="1" x14ac:dyDescent="0.3">
      <c r="B323" s="6">
        <f t="shared" si="5"/>
        <v>321</v>
      </c>
      <c r="C323" s="6">
        <v>2022</v>
      </c>
      <c r="D323" s="3" t="s">
        <v>6</v>
      </c>
      <c r="E323" s="2">
        <v>1300</v>
      </c>
      <c r="F323" s="2">
        <v>75000</v>
      </c>
      <c r="G323" s="2">
        <v>15000</v>
      </c>
    </row>
    <row r="324" spans="2:7" ht="14.4" customHeight="1" x14ac:dyDescent="0.3">
      <c r="B324" s="6">
        <f t="shared" si="5"/>
        <v>322</v>
      </c>
      <c r="C324" s="6">
        <v>2022</v>
      </c>
      <c r="D324" s="3" t="s">
        <v>7</v>
      </c>
      <c r="E324" s="2">
        <v>1100</v>
      </c>
      <c r="F324" s="2">
        <v>60000</v>
      </c>
      <c r="G324" s="2">
        <v>12000</v>
      </c>
    </row>
    <row r="325" spans="2:7" ht="14.4" customHeight="1" x14ac:dyDescent="0.3">
      <c r="B325" s="6">
        <f t="shared" ref="B325:B342" si="6">B324+1</f>
        <v>323</v>
      </c>
      <c r="C325" s="6">
        <v>2022</v>
      </c>
      <c r="D325" s="3" t="s">
        <v>8</v>
      </c>
      <c r="E325" s="2">
        <v>900</v>
      </c>
      <c r="F325" s="2">
        <v>45000</v>
      </c>
      <c r="G325" s="2">
        <v>9000</v>
      </c>
    </row>
    <row r="326" spans="2:7" ht="14.4" customHeight="1" x14ac:dyDescent="0.3">
      <c r="B326" s="6">
        <f t="shared" si="6"/>
        <v>324</v>
      </c>
      <c r="C326" s="6">
        <v>2022</v>
      </c>
      <c r="D326" s="3" t="s">
        <v>9</v>
      </c>
      <c r="E326" s="2">
        <v>700</v>
      </c>
      <c r="F326" s="2">
        <v>30000</v>
      </c>
      <c r="G326" s="2">
        <v>6000</v>
      </c>
    </row>
    <row r="327" spans="2:7" ht="14.4" customHeight="1" x14ac:dyDescent="0.3">
      <c r="B327" s="6">
        <f t="shared" si="6"/>
        <v>325</v>
      </c>
      <c r="C327" s="6">
        <v>2022</v>
      </c>
      <c r="D327" s="3" t="s">
        <v>10</v>
      </c>
      <c r="E327" s="2">
        <v>600</v>
      </c>
      <c r="F327" s="2">
        <v>25000</v>
      </c>
      <c r="G327" s="2">
        <v>5000</v>
      </c>
    </row>
    <row r="328" spans="2:7" ht="14.4" customHeight="1" x14ac:dyDescent="0.3">
      <c r="B328" s="6">
        <f t="shared" si="6"/>
        <v>326</v>
      </c>
      <c r="C328" s="6">
        <v>2022</v>
      </c>
      <c r="D328" s="3" t="s">
        <v>11</v>
      </c>
      <c r="E328" s="2">
        <v>500</v>
      </c>
      <c r="F328" s="2">
        <v>20000</v>
      </c>
      <c r="G328" s="2">
        <v>4000</v>
      </c>
    </row>
    <row r="329" spans="2:7" ht="14.4" customHeight="1" x14ac:dyDescent="0.3">
      <c r="B329" s="6">
        <f t="shared" si="6"/>
        <v>327</v>
      </c>
      <c r="C329" s="6">
        <v>2022</v>
      </c>
      <c r="D329" s="3" t="s">
        <v>12</v>
      </c>
      <c r="E329" s="2">
        <v>400</v>
      </c>
      <c r="F329" s="2">
        <v>15000</v>
      </c>
      <c r="G329" s="2">
        <v>3000</v>
      </c>
    </row>
    <row r="330" spans="2:7" ht="14.4" customHeight="1" x14ac:dyDescent="0.3">
      <c r="B330" s="6">
        <f t="shared" si="6"/>
        <v>328</v>
      </c>
      <c r="C330" s="6">
        <v>2022</v>
      </c>
      <c r="D330" s="3" t="s">
        <v>13</v>
      </c>
      <c r="E330" s="2">
        <v>300</v>
      </c>
      <c r="F330" s="2">
        <v>12000</v>
      </c>
      <c r="G330" s="2">
        <v>2400</v>
      </c>
    </row>
    <row r="331" spans="2:7" ht="14.4" customHeight="1" x14ac:dyDescent="0.3">
      <c r="B331" s="6">
        <f t="shared" si="6"/>
        <v>329</v>
      </c>
      <c r="C331" s="6">
        <v>2022</v>
      </c>
      <c r="D331" s="3" t="s">
        <v>5</v>
      </c>
      <c r="E331" s="2">
        <v>200</v>
      </c>
      <c r="F331" s="2">
        <v>9000</v>
      </c>
      <c r="G331" s="2">
        <v>1800</v>
      </c>
    </row>
    <row r="332" spans="2:7" ht="14.4" customHeight="1" x14ac:dyDescent="0.3">
      <c r="B332" s="6">
        <f t="shared" si="6"/>
        <v>330</v>
      </c>
      <c r="C332" s="6">
        <v>2022</v>
      </c>
      <c r="D332" s="3" t="s">
        <v>15</v>
      </c>
      <c r="E332" s="2">
        <v>80</v>
      </c>
      <c r="F332" s="2">
        <v>3200</v>
      </c>
      <c r="G332" s="2">
        <v>400</v>
      </c>
    </row>
    <row r="333" spans="2:7" ht="14.4" customHeight="1" x14ac:dyDescent="0.3">
      <c r="B333" s="6">
        <f t="shared" si="6"/>
        <v>331</v>
      </c>
      <c r="C333" s="6">
        <v>2023</v>
      </c>
      <c r="D333" s="3" t="s">
        <v>6</v>
      </c>
      <c r="E333" s="2">
        <v>2000</v>
      </c>
      <c r="F333" s="2">
        <v>100000</v>
      </c>
      <c r="G333" s="2">
        <v>20000</v>
      </c>
    </row>
    <row r="334" spans="2:7" ht="14.4" customHeight="1" x14ac:dyDescent="0.3">
      <c r="B334" s="6">
        <f t="shared" si="6"/>
        <v>332</v>
      </c>
      <c r="C334" s="6">
        <v>2023</v>
      </c>
      <c r="D334" s="3" t="s">
        <v>7</v>
      </c>
      <c r="E334" s="2">
        <v>1500</v>
      </c>
      <c r="F334" s="2">
        <v>75000</v>
      </c>
      <c r="G334" s="2">
        <v>15000</v>
      </c>
    </row>
    <row r="335" spans="2:7" ht="14.4" customHeight="1" x14ac:dyDescent="0.3">
      <c r="B335" s="6">
        <f t="shared" si="6"/>
        <v>333</v>
      </c>
      <c r="C335" s="6">
        <v>2023</v>
      </c>
      <c r="D335" s="3" t="s">
        <v>8</v>
      </c>
      <c r="E335" s="2">
        <v>1200</v>
      </c>
      <c r="F335" s="2">
        <v>60000</v>
      </c>
      <c r="G335" s="2">
        <v>12000</v>
      </c>
    </row>
    <row r="336" spans="2:7" ht="14.4" customHeight="1" x14ac:dyDescent="0.3">
      <c r="B336" s="6">
        <f t="shared" si="6"/>
        <v>334</v>
      </c>
      <c r="C336" s="6">
        <v>2023</v>
      </c>
      <c r="D336" s="3" t="s">
        <v>9</v>
      </c>
      <c r="E336" s="2">
        <v>1000</v>
      </c>
      <c r="F336" s="2">
        <v>50000</v>
      </c>
      <c r="G336" s="2">
        <v>10000</v>
      </c>
    </row>
    <row r="337" spans="2:7" ht="14.4" customHeight="1" x14ac:dyDescent="0.3">
      <c r="B337" s="6">
        <f t="shared" si="6"/>
        <v>335</v>
      </c>
      <c r="C337" s="6">
        <v>2023</v>
      </c>
      <c r="D337" s="3" t="s">
        <v>10</v>
      </c>
      <c r="E337" s="2">
        <v>800</v>
      </c>
      <c r="F337" s="2">
        <v>40000</v>
      </c>
      <c r="G337" s="2">
        <v>8000</v>
      </c>
    </row>
    <row r="338" spans="2:7" ht="14.4" customHeight="1" x14ac:dyDescent="0.3">
      <c r="B338" s="6">
        <f t="shared" si="6"/>
        <v>336</v>
      </c>
      <c r="C338" s="6">
        <v>2023</v>
      </c>
      <c r="D338" s="3" t="s">
        <v>11</v>
      </c>
      <c r="E338" s="2">
        <v>700</v>
      </c>
      <c r="F338" s="2">
        <v>35000</v>
      </c>
      <c r="G338" s="2">
        <v>7000</v>
      </c>
    </row>
    <row r="339" spans="2:7" ht="14.4" customHeight="1" x14ac:dyDescent="0.3">
      <c r="B339" s="6">
        <f t="shared" si="6"/>
        <v>337</v>
      </c>
      <c r="C339" s="6">
        <v>2023</v>
      </c>
      <c r="D339" s="3" t="s">
        <v>12</v>
      </c>
      <c r="E339" s="2">
        <v>600</v>
      </c>
      <c r="F339" s="2">
        <v>30000</v>
      </c>
      <c r="G339" s="2">
        <v>6000</v>
      </c>
    </row>
    <row r="340" spans="2:7" ht="14.4" customHeight="1" x14ac:dyDescent="0.3">
      <c r="B340" s="6">
        <f t="shared" si="6"/>
        <v>338</v>
      </c>
      <c r="C340" s="6">
        <v>2023</v>
      </c>
      <c r="D340" s="3" t="s">
        <v>13</v>
      </c>
      <c r="E340" s="2">
        <v>500</v>
      </c>
      <c r="F340" s="2">
        <v>25000</v>
      </c>
      <c r="G340" s="2">
        <v>5000</v>
      </c>
    </row>
    <row r="341" spans="2:7" ht="14.4" customHeight="1" x14ac:dyDescent="0.3">
      <c r="B341" s="6">
        <f t="shared" si="6"/>
        <v>339</v>
      </c>
      <c r="C341" s="6">
        <v>2023</v>
      </c>
      <c r="D341" s="3" t="s">
        <v>5</v>
      </c>
      <c r="E341" s="2">
        <v>400</v>
      </c>
      <c r="F341" s="2">
        <v>20000</v>
      </c>
      <c r="G341" s="2">
        <v>4000</v>
      </c>
    </row>
    <row r="342" spans="2:7" ht="14.4" customHeight="1" x14ac:dyDescent="0.3">
      <c r="B342" s="6">
        <f t="shared" si="6"/>
        <v>340</v>
      </c>
      <c r="C342" s="6">
        <v>2023</v>
      </c>
      <c r="D342" s="3" t="s">
        <v>15</v>
      </c>
      <c r="E342" s="2">
        <v>80</v>
      </c>
      <c r="F342" s="2">
        <v>3200</v>
      </c>
      <c r="G342" s="2">
        <v>400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DAD6F-B3A7-46BA-BC8A-67429C8316BC}">
  <dimension ref="B2:E36"/>
  <sheetViews>
    <sheetView showGridLines="0" workbookViewId="0">
      <selection activeCell="G22" sqref="G22"/>
    </sheetView>
  </sheetViews>
  <sheetFormatPr defaultRowHeight="14.4" x14ac:dyDescent="0.3"/>
  <cols>
    <col min="2" max="2" width="15.6640625" customWidth="1"/>
    <col min="3" max="3" width="22.5546875" bestFit="1" customWidth="1"/>
    <col min="4" max="4" width="16.44140625" customWidth="1"/>
    <col min="5" max="5" width="20.5546875" customWidth="1"/>
  </cols>
  <sheetData>
    <row r="2" spans="2:5" ht="29.4" customHeight="1" x14ac:dyDescent="0.3">
      <c r="B2" s="5" t="s">
        <v>14</v>
      </c>
      <c r="C2" s="7" t="s">
        <v>4</v>
      </c>
      <c r="D2" s="7" t="s">
        <v>3</v>
      </c>
      <c r="E2" s="7" t="s">
        <v>2</v>
      </c>
    </row>
    <row r="3" spans="2:5" x14ac:dyDescent="0.3">
      <c r="B3" s="6">
        <v>1990</v>
      </c>
      <c r="C3" s="9">
        <f>SUMIF(Data!C:C,Year_wise!B3,Data!E:E)</f>
        <v>3980</v>
      </c>
      <c r="D3" s="9">
        <f>SUMIF(Data!C:C,Year_wise!B3,Data!F:F)</f>
        <v>67300</v>
      </c>
      <c r="E3" s="9">
        <f>SUMIF(Data!C:C,Year_wise!B3,Data!G:G)</f>
        <v>3430</v>
      </c>
    </row>
    <row r="4" spans="2:5" x14ac:dyDescent="0.3">
      <c r="B4" s="6">
        <f>B3+1</f>
        <v>1991</v>
      </c>
      <c r="C4" s="9">
        <f>SUMIF(Data!C:C,Year_wise!B4,Data!E:E)</f>
        <v>4980</v>
      </c>
      <c r="D4" s="9">
        <f>SUMIF(Data!C:C,Year_wise!B4,Data!F:F)</f>
        <v>84600</v>
      </c>
      <c r="E4" s="9">
        <f>SUMIF(Data!C:C,Year_wise!B4,Data!G:G)</f>
        <v>4280</v>
      </c>
    </row>
    <row r="5" spans="2:5" x14ac:dyDescent="0.3">
      <c r="B5" s="6">
        <f t="shared" ref="B5:B35" si="0">B4+1</f>
        <v>1992</v>
      </c>
      <c r="C5" s="9">
        <f>SUMIF(Data!C:C,Year_wise!B5,Data!E:E)</f>
        <v>5450</v>
      </c>
      <c r="D5" s="9">
        <f>SUMIF(Data!C:C,Year_wise!B5,Data!F:F)</f>
        <v>93500</v>
      </c>
      <c r="E5" s="9">
        <f>SUMIF(Data!C:C,Year_wise!B5,Data!G:G)</f>
        <v>4750</v>
      </c>
    </row>
    <row r="6" spans="2:5" x14ac:dyDescent="0.3">
      <c r="B6" s="6">
        <f t="shared" si="0"/>
        <v>1993</v>
      </c>
      <c r="C6" s="9">
        <f>SUMIF(Data!C:C,Year_wise!B6,Data!E:E)</f>
        <v>1725</v>
      </c>
      <c r="D6" s="9">
        <f>SUMIF(Data!C:C,Year_wise!B6,Data!F:F)</f>
        <v>74000</v>
      </c>
      <c r="E6" s="9">
        <f>SUMIF(Data!C:C,Year_wise!B6,Data!G:G)</f>
        <v>2375</v>
      </c>
    </row>
    <row r="7" spans="2:5" x14ac:dyDescent="0.3">
      <c r="B7" s="6">
        <f t="shared" si="0"/>
        <v>1994</v>
      </c>
      <c r="C7" s="9">
        <f>SUMIF(Data!C:C,Year_wise!B7,Data!E:E)</f>
        <v>1900</v>
      </c>
      <c r="D7" s="9">
        <f>SUMIF(Data!C:C,Year_wise!B7,Data!F:F)</f>
        <v>86500</v>
      </c>
      <c r="E7" s="9">
        <f>SUMIF(Data!C:C,Year_wise!B7,Data!G:G)</f>
        <v>2920</v>
      </c>
    </row>
    <row r="8" spans="2:5" x14ac:dyDescent="0.3">
      <c r="B8" s="6">
        <f t="shared" si="0"/>
        <v>1995</v>
      </c>
      <c r="C8" s="9">
        <f>SUMIF(Data!C:C,Year_wise!B8,Data!E:E)</f>
        <v>2425</v>
      </c>
      <c r="D8" s="9">
        <f>SUMIF(Data!C:C,Year_wise!B8,Data!F:F)</f>
        <v>85000</v>
      </c>
      <c r="E8" s="9">
        <f>SUMIF(Data!C:C,Year_wise!B8,Data!G:G)</f>
        <v>2625</v>
      </c>
    </row>
    <row r="9" spans="2:5" x14ac:dyDescent="0.3">
      <c r="B9" s="6">
        <f t="shared" si="0"/>
        <v>1996</v>
      </c>
      <c r="C9" s="9">
        <f>SUMIF(Data!C:C,Year_wise!B9,Data!E:E)</f>
        <v>2260</v>
      </c>
      <c r="D9" s="9">
        <f>SUMIF(Data!C:C,Year_wise!B9,Data!F:F)</f>
        <v>104000</v>
      </c>
      <c r="E9" s="9">
        <f>SUMIF(Data!C:C,Year_wise!B9,Data!G:G)</f>
        <v>3500</v>
      </c>
    </row>
    <row r="10" spans="2:5" x14ac:dyDescent="0.3">
      <c r="B10" s="6">
        <f t="shared" si="0"/>
        <v>1997</v>
      </c>
      <c r="C10" s="9">
        <f>SUMIF(Data!C:C,Year_wise!B10,Data!E:E)</f>
        <v>560</v>
      </c>
      <c r="D10" s="9">
        <f>SUMIF(Data!C:C,Year_wise!B10,Data!F:F)</f>
        <v>71500</v>
      </c>
      <c r="E10" s="9">
        <f>SUMIF(Data!C:C,Year_wise!B10,Data!G:G)</f>
        <v>8800</v>
      </c>
    </row>
    <row r="11" spans="2:5" x14ac:dyDescent="0.3">
      <c r="B11" s="6">
        <f t="shared" si="0"/>
        <v>1998</v>
      </c>
      <c r="C11" s="9">
        <f>SUMIF(Data!C:C,Year_wise!B11,Data!E:E)</f>
        <v>610</v>
      </c>
      <c r="D11" s="9">
        <f>SUMIF(Data!C:C,Year_wise!B11,Data!F:F)</f>
        <v>81000</v>
      </c>
      <c r="E11" s="9">
        <f>SUMIF(Data!C:C,Year_wise!B11,Data!G:G)</f>
        <v>9950</v>
      </c>
    </row>
    <row r="12" spans="2:5" x14ac:dyDescent="0.3">
      <c r="B12" s="6">
        <f t="shared" si="0"/>
        <v>1999</v>
      </c>
      <c r="C12" s="9">
        <f>SUMIF(Data!C:C,Year_wise!B12,Data!E:E)</f>
        <v>660</v>
      </c>
      <c r="D12" s="9">
        <f>SUMIF(Data!C:C,Year_wise!B12,Data!F:F)</f>
        <v>91000</v>
      </c>
      <c r="E12" s="9">
        <f>SUMIF(Data!C:C,Year_wise!B12,Data!G:G)</f>
        <v>11100</v>
      </c>
    </row>
    <row r="13" spans="2:5" x14ac:dyDescent="0.3">
      <c r="B13" s="6">
        <f t="shared" si="0"/>
        <v>2000</v>
      </c>
      <c r="C13" s="9">
        <f>SUMIF(Data!C:C,Year_wise!B13,Data!E:E)</f>
        <v>710</v>
      </c>
      <c r="D13" s="9">
        <f>SUMIF(Data!C:C,Year_wise!B13,Data!F:F)</f>
        <v>101000</v>
      </c>
      <c r="E13" s="9">
        <f>SUMIF(Data!C:C,Year_wise!B13,Data!G:G)</f>
        <v>12300</v>
      </c>
    </row>
    <row r="14" spans="2:5" x14ac:dyDescent="0.3">
      <c r="B14" s="6">
        <f t="shared" si="0"/>
        <v>2001</v>
      </c>
      <c r="C14" s="9">
        <f>SUMIF(Data!C:C,Year_wise!B14,Data!E:E)</f>
        <v>760</v>
      </c>
      <c r="D14" s="9">
        <f>SUMIF(Data!C:C,Year_wise!B14,Data!F:F)</f>
        <v>111000</v>
      </c>
      <c r="E14" s="9">
        <f>SUMIF(Data!C:C,Year_wise!B14,Data!G:G)</f>
        <v>13500</v>
      </c>
    </row>
    <row r="15" spans="2:5" x14ac:dyDescent="0.3">
      <c r="B15" s="6">
        <f t="shared" si="0"/>
        <v>2002</v>
      </c>
      <c r="C15" s="9">
        <f>SUMIF(Data!C:C,Year_wise!B15,Data!E:E)</f>
        <v>5180</v>
      </c>
      <c r="D15" s="9">
        <f>SUMIF(Data!C:C,Year_wise!B15,Data!F:F)</f>
        <v>186200</v>
      </c>
      <c r="E15" s="9">
        <f>SUMIF(Data!C:C,Year_wise!B15,Data!G:G)</f>
        <v>37000</v>
      </c>
    </row>
    <row r="16" spans="2:5" x14ac:dyDescent="0.3">
      <c r="B16" s="6">
        <f t="shared" si="0"/>
        <v>2003</v>
      </c>
      <c r="C16" s="9">
        <f>SUMIF(Data!C:C,Year_wise!B16,Data!E:E)</f>
        <v>5650</v>
      </c>
      <c r="D16" s="9">
        <f>SUMIF(Data!C:C,Year_wise!B16,Data!F:F)</f>
        <v>200250</v>
      </c>
      <c r="E16" s="9">
        <f>SUMIF(Data!C:C,Year_wise!B16,Data!G:G)</f>
        <v>40050</v>
      </c>
    </row>
    <row r="17" spans="2:5" x14ac:dyDescent="0.3">
      <c r="B17" s="6">
        <f t="shared" si="0"/>
        <v>2004</v>
      </c>
      <c r="C17" s="9">
        <f>SUMIF(Data!C:C,Year_wise!B17,Data!E:E)</f>
        <v>5180</v>
      </c>
      <c r="D17" s="9">
        <f>SUMIF(Data!C:C,Year_wise!B17,Data!F:F)</f>
        <v>363200</v>
      </c>
      <c r="E17" s="9">
        <f>SUMIF(Data!C:C,Year_wise!B17,Data!G:G)</f>
        <v>18400</v>
      </c>
    </row>
    <row r="18" spans="2:5" x14ac:dyDescent="0.3">
      <c r="B18" s="6">
        <f t="shared" si="0"/>
        <v>2005</v>
      </c>
      <c r="C18" s="9">
        <f>SUMIF(Data!C:C,Year_wise!B18,Data!E:E)</f>
        <v>5630</v>
      </c>
      <c r="D18" s="9">
        <f>SUMIF(Data!C:C,Year_wise!B18,Data!F:F)</f>
        <v>393200</v>
      </c>
      <c r="E18" s="9">
        <f>SUMIF(Data!C:C,Year_wise!B18,Data!G:G)</f>
        <v>19950</v>
      </c>
    </row>
    <row r="19" spans="2:5" x14ac:dyDescent="0.3">
      <c r="B19" s="6">
        <f t="shared" si="0"/>
        <v>2006</v>
      </c>
      <c r="C19" s="9">
        <f>SUMIF(Data!C:C,Year_wise!B19,Data!E:E)</f>
        <v>6030</v>
      </c>
      <c r="D19" s="9">
        <f>SUMIF(Data!C:C,Year_wise!B19,Data!F:F)</f>
        <v>412700</v>
      </c>
      <c r="E19" s="9">
        <f>SUMIF(Data!C:C,Year_wise!B19,Data!G:G)</f>
        <v>21425</v>
      </c>
    </row>
    <row r="20" spans="2:5" x14ac:dyDescent="0.3">
      <c r="B20" s="6">
        <f t="shared" si="0"/>
        <v>2007</v>
      </c>
      <c r="C20" s="9">
        <f>SUMIF(Data!C:C,Year_wise!B20,Data!E:E)</f>
        <v>5800</v>
      </c>
      <c r="D20" s="9">
        <f>SUMIF(Data!C:C,Year_wise!B20,Data!F:F)</f>
        <v>108000</v>
      </c>
      <c r="E20" s="9">
        <f>SUMIF(Data!C:C,Year_wise!B20,Data!G:G)</f>
        <v>21500</v>
      </c>
    </row>
    <row r="21" spans="2:5" x14ac:dyDescent="0.3">
      <c r="B21" s="6">
        <f t="shared" si="0"/>
        <v>2008</v>
      </c>
      <c r="C21" s="9">
        <f>SUMIF(Data!C:C,Year_wise!B21,Data!E:E)</f>
        <v>6720</v>
      </c>
      <c r="D21" s="9">
        <f>SUMIF(Data!C:C,Year_wise!B21,Data!F:F)</f>
        <v>119400</v>
      </c>
      <c r="E21" s="9">
        <f>SUMIF(Data!C:C,Year_wise!B21,Data!G:G)</f>
        <v>24050</v>
      </c>
    </row>
    <row r="22" spans="2:5" x14ac:dyDescent="0.3">
      <c r="B22" s="6">
        <f t="shared" si="0"/>
        <v>2009</v>
      </c>
      <c r="C22" s="9">
        <f>SUMIF(Data!C:C,Year_wise!B22,Data!E:E)</f>
        <v>7640</v>
      </c>
      <c r="D22" s="9">
        <f>SUMIF(Data!C:C,Year_wise!B22,Data!F:F)</f>
        <v>130800</v>
      </c>
      <c r="E22" s="9">
        <f>SUMIF(Data!C:C,Year_wise!B22,Data!G:G)</f>
        <v>26350</v>
      </c>
    </row>
    <row r="23" spans="2:5" x14ac:dyDescent="0.3">
      <c r="B23" s="6">
        <f t="shared" si="0"/>
        <v>2010</v>
      </c>
      <c r="C23" s="9">
        <f>SUMIF(Data!C:C,Year_wise!B23,Data!E:E)</f>
        <v>3125</v>
      </c>
      <c r="D23" s="9">
        <f>SUMIF(Data!C:C,Year_wise!B23,Data!F:F)</f>
        <v>99000</v>
      </c>
      <c r="E23" s="9">
        <f>SUMIF(Data!C:C,Year_wise!B23,Data!G:G)</f>
        <v>3375</v>
      </c>
    </row>
    <row r="24" spans="2:5" x14ac:dyDescent="0.3">
      <c r="B24" s="6">
        <f t="shared" si="0"/>
        <v>2011</v>
      </c>
      <c r="C24" s="9">
        <f>SUMIF(Data!C:C,Year_wise!B24,Data!E:E)</f>
        <v>5800</v>
      </c>
      <c r="D24" s="9">
        <f>SUMIF(Data!C:C,Year_wise!B24,Data!F:F)</f>
        <v>159000</v>
      </c>
      <c r="E24" s="9">
        <f>SUMIF(Data!C:C,Year_wise!B24,Data!G:G)</f>
        <v>42000</v>
      </c>
    </row>
    <row r="25" spans="2:5" x14ac:dyDescent="0.3">
      <c r="B25" s="6">
        <f t="shared" si="0"/>
        <v>2012</v>
      </c>
      <c r="C25" s="9">
        <f>SUMIF(Data!C:C,Year_wise!B25,Data!E:E)</f>
        <v>5150</v>
      </c>
      <c r="D25" s="9">
        <f>SUMIF(Data!C:C,Year_wise!B25,Data!F:F)</f>
        <v>205500</v>
      </c>
      <c r="E25" s="9">
        <f>SUMIF(Data!C:C,Year_wise!B25,Data!G:G)</f>
        <v>41500</v>
      </c>
    </row>
    <row r="26" spans="2:5" x14ac:dyDescent="0.3">
      <c r="B26" s="6">
        <f t="shared" si="0"/>
        <v>2013</v>
      </c>
      <c r="C26" s="9">
        <f>SUMIF(Data!C:C,Year_wise!B26,Data!E:E)</f>
        <v>5150</v>
      </c>
      <c r="D26" s="9">
        <f>SUMIF(Data!C:C,Year_wise!B26,Data!F:F)</f>
        <v>105000</v>
      </c>
      <c r="E26" s="9">
        <f>SUMIF(Data!C:C,Year_wise!B26,Data!G:G)</f>
        <v>21000</v>
      </c>
    </row>
    <row r="27" spans="2:5" x14ac:dyDescent="0.3">
      <c r="B27" s="6">
        <f t="shared" si="0"/>
        <v>2014</v>
      </c>
      <c r="C27" s="9">
        <f>SUMIF(Data!C:C,Year_wise!B27,Data!E:E)</f>
        <v>6000</v>
      </c>
      <c r="D27" s="9">
        <f>SUMIF(Data!C:C,Year_wise!B27,Data!F:F)</f>
        <v>117000</v>
      </c>
      <c r="E27" s="9">
        <f>SUMIF(Data!C:C,Year_wise!B27,Data!G:G)</f>
        <v>24500</v>
      </c>
    </row>
    <row r="28" spans="2:5" x14ac:dyDescent="0.3">
      <c r="B28" s="6">
        <f t="shared" si="0"/>
        <v>2015</v>
      </c>
      <c r="C28" s="9">
        <f>SUMIF(Data!C:C,Year_wise!B28,Data!E:E)</f>
        <v>6850</v>
      </c>
      <c r="D28" s="9">
        <f>SUMIF(Data!C:C,Year_wise!B28,Data!F:F)</f>
        <v>133000</v>
      </c>
      <c r="E28" s="9">
        <f>SUMIF(Data!C:C,Year_wise!B28,Data!G:G)</f>
        <v>28250</v>
      </c>
    </row>
    <row r="29" spans="2:5" x14ac:dyDescent="0.3">
      <c r="B29" s="6">
        <f t="shared" si="0"/>
        <v>2016</v>
      </c>
      <c r="C29" s="9">
        <f>SUMIF(Data!C:C,Year_wise!B29,Data!E:E)</f>
        <v>5180</v>
      </c>
      <c r="D29" s="9">
        <f>SUMIF(Data!C:C,Year_wise!B29,Data!F:F)</f>
        <v>130200</v>
      </c>
      <c r="E29" s="9">
        <f>SUMIF(Data!C:C,Year_wise!B29,Data!G:G)</f>
        <v>18650</v>
      </c>
    </row>
    <row r="30" spans="2:5" x14ac:dyDescent="0.3">
      <c r="B30" s="6">
        <f>B29+1</f>
        <v>2017</v>
      </c>
      <c r="C30" s="9">
        <f>SUMIF(Data!C:C,Year_wise!B30,Data!E:E)</f>
        <v>5630</v>
      </c>
      <c r="D30" s="9">
        <f>SUMIF(Data!C:C,Year_wise!B30,Data!F:F)</f>
        <v>146700</v>
      </c>
      <c r="E30" s="9">
        <f>SUMIF(Data!C:C,Year_wise!B30,Data!G:G)</f>
        <v>21650</v>
      </c>
    </row>
    <row r="31" spans="2:5" x14ac:dyDescent="0.3">
      <c r="B31" s="6">
        <f t="shared" si="0"/>
        <v>2018</v>
      </c>
      <c r="C31" s="9">
        <f>SUMIF(Data!C:C,Year_wise!B31,Data!E:E)</f>
        <v>5800</v>
      </c>
      <c r="D31" s="9">
        <f>SUMIF(Data!C:C,Year_wise!B31,Data!F:F)</f>
        <v>206000</v>
      </c>
      <c r="E31" s="9">
        <f>SUMIF(Data!C:C,Year_wise!B31,Data!G:G)</f>
        <v>40550</v>
      </c>
    </row>
    <row r="32" spans="2:5" x14ac:dyDescent="0.3">
      <c r="B32" s="6">
        <f t="shared" si="0"/>
        <v>2019</v>
      </c>
      <c r="C32" s="9">
        <f>SUMIF(Data!C:C,Year_wise!B32,Data!E:E)</f>
        <v>6300</v>
      </c>
      <c r="D32" s="9">
        <f>SUMIF(Data!C:C,Year_wise!B32,Data!F:F)</f>
        <v>220500</v>
      </c>
      <c r="E32" s="9">
        <f>SUMIF(Data!C:C,Year_wise!B32,Data!G:G)</f>
        <v>43950</v>
      </c>
    </row>
    <row r="33" spans="2:5" x14ac:dyDescent="0.3">
      <c r="B33" s="6">
        <f t="shared" si="0"/>
        <v>2020</v>
      </c>
      <c r="C33" s="9">
        <f>SUMIF(Data!C:C,Year_wise!B33,Data!E:E)</f>
        <v>5330</v>
      </c>
      <c r="D33" s="9">
        <f>SUMIF(Data!C:C,Year_wise!B33,Data!F:F)</f>
        <v>1053200</v>
      </c>
      <c r="E33" s="9">
        <f>SUMIF(Data!C:C,Year_wise!B33,Data!G:G)</f>
        <v>42400</v>
      </c>
    </row>
    <row r="34" spans="2:5" x14ac:dyDescent="0.3">
      <c r="B34" s="6">
        <f t="shared" si="0"/>
        <v>2021</v>
      </c>
      <c r="C34" s="9">
        <f>SUMIF(Data!C:C,Year_wise!B34,Data!E:E)</f>
        <v>5180</v>
      </c>
      <c r="D34" s="9">
        <f>SUMIF(Data!C:C,Year_wise!B34,Data!F:F)</f>
        <v>186200</v>
      </c>
      <c r="E34" s="9">
        <f>SUMIF(Data!C:C,Year_wise!B34,Data!G:G)</f>
        <v>37000</v>
      </c>
    </row>
    <row r="35" spans="2:5" x14ac:dyDescent="0.3">
      <c r="B35" s="6">
        <f t="shared" si="0"/>
        <v>2022</v>
      </c>
      <c r="C35" s="9">
        <f>SUMIF(Data!C:C,Year_wise!B35,Data!E:E)</f>
        <v>6080</v>
      </c>
      <c r="D35" s="9">
        <f>SUMIF(Data!C:C,Year_wise!B35,Data!F:F)</f>
        <v>294200</v>
      </c>
      <c r="E35" s="9">
        <f>SUMIF(Data!C:C,Year_wise!B35,Data!G:G)</f>
        <v>58600</v>
      </c>
    </row>
    <row r="36" spans="2:5" x14ac:dyDescent="0.3">
      <c r="B36" s="6">
        <f>B35+1</f>
        <v>2023</v>
      </c>
      <c r="C36" s="9">
        <f>SUMIF(Data!C:C,Year_wise!B36,Data!E:E)</f>
        <v>8780</v>
      </c>
      <c r="D36" s="9">
        <f>SUMIF(Data!C:C,Year_wise!B36,Data!F:F)</f>
        <v>438200</v>
      </c>
      <c r="E36" s="9">
        <f>SUMIF(Data!C:C,Year_wise!B36,Data!G:G)</f>
        <v>87400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1E2D-39D8-451E-B9DD-6D5FEE0E08AD}">
  <dimension ref="B2:E12"/>
  <sheetViews>
    <sheetView showGridLines="0" topLeftCell="A2" workbookViewId="0">
      <selection activeCell="D22" sqref="D22"/>
    </sheetView>
  </sheetViews>
  <sheetFormatPr defaultRowHeight="14.4" x14ac:dyDescent="0.3"/>
  <cols>
    <col min="2" max="2" width="31" customWidth="1"/>
    <col min="3" max="3" width="24" customWidth="1"/>
    <col min="4" max="5" width="15.5546875" customWidth="1"/>
  </cols>
  <sheetData>
    <row r="2" spans="2:5" x14ac:dyDescent="0.3">
      <c r="B2" s="5" t="s">
        <v>1</v>
      </c>
      <c r="C2" s="7" t="s">
        <v>4</v>
      </c>
      <c r="D2" s="7" t="s">
        <v>3</v>
      </c>
      <c r="E2" s="7" t="s">
        <v>2</v>
      </c>
    </row>
    <row r="3" spans="2:5" x14ac:dyDescent="0.3">
      <c r="B3" s="3" t="s">
        <v>6</v>
      </c>
      <c r="C3" s="10">
        <v>33475</v>
      </c>
      <c r="D3" s="10">
        <v>1537250</v>
      </c>
      <c r="E3" s="10">
        <v>193800</v>
      </c>
    </row>
    <row r="4" spans="2:5" x14ac:dyDescent="0.3">
      <c r="B4" s="3" t="s">
        <v>7</v>
      </c>
      <c r="C4" s="10">
        <v>28400</v>
      </c>
      <c r="D4" s="10">
        <v>1270750</v>
      </c>
      <c r="E4" s="10">
        <v>155450</v>
      </c>
    </row>
    <row r="5" spans="2:5" x14ac:dyDescent="0.3">
      <c r="B5" s="3" t="s">
        <v>8</v>
      </c>
      <c r="C5" s="10">
        <v>22525</v>
      </c>
      <c r="D5" s="10">
        <v>938750</v>
      </c>
      <c r="E5" s="10">
        <v>116650</v>
      </c>
    </row>
    <row r="6" spans="2:5" x14ac:dyDescent="0.3">
      <c r="B6" s="3" t="s">
        <v>9</v>
      </c>
      <c r="C6" s="10">
        <v>18100</v>
      </c>
      <c r="D6" s="10">
        <v>715500</v>
      </c>
      <c r="E6" s="10">
        <v>89300</v>
      </c>
    </row>
    <row r="7" spans="2:5" x14ac:dyDescent="0.3">
      <c r="B7" s="3" t="s">
        <v>10</v>
      </c>
      <c r="C7" s="10">
        <v>15000</v>
      </c>
      <c r="D7" s="10">
        <v>583250</v>
      </c>
      <c r="E7" s="10">
        <v>72250</v>
      </c>
    </row>
    <row r="8" spans="2:5" x14ac:dyDescent="0.3">
      <c r="B8" s="3" t="s">
        <v>11</v>
      </c>
      <c r="C8" s="10">
        <v>12195</v>
      </c>
      <c r="D8" s="10">
        <v>452250</v>
      </c>
      <c r="E8" s="10">
        <v>54575</v>
      </c>
    </row>
    <row r="9" spans="2:5" x14ac:dyDescent="0.3">
      <c r="B9" s="3" t="s">
        <v>12</v>
      </c>
      <c r="C9" s="10">
        <v>9670</v>
      </c>
      <c r="D9" s="10">
        <v>360250</v>
      </c>
      <c r="E9" s="10">
        <v>43875</v>
      </c>
    </row>
    <row r="10" spans="2:5" x14ac:dyDescent="0.3">
      <c r="B10" s="3" t="s">
        <v>13</v>
      </c>
      <c r="C10" s="10">
        <v>7200</v>
      </c>
      <c r="D10" s="10">
        <v>283400</v>
      </c>
      <c r="E10" s="10">
        <v>34965</v>
      </c>
    </row>
    <row r="11" spans="2:5" x14ac:dyDescent="0.3">
      <c r="B11" s="3" t="s">
        <v>5</v>
      </c>
      <c r="C11" s="10">
        <v>4860</v>
      </c>
      <c r="D11" s="10">
        <v>207150</v>
      </c>
      <c r="E11" s="10">
        <v>24465</v>
      </c>
    </row>
    <row r="12" spans="2:5" x14ac:dyDescent="0.3">
      <c r="B12" s="3" t="s">
        <v>15</v>
      </c>
      <c r="C12" s="10">
        <v>2780</v>
      </c>
      <c r="D12" s="10">
        <v>109300</v>
      </c>
      <c r="E12" s="10">
        <v>13750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A97A-98CA-48C2-8004-E6B72BD1E494}">
  <dimension ref="B2:F342"/>
  <sheetViews>
    <sheetView showGridLines="0" zoomScale="122" workbookViewId="0">
      <selection activeCell="D7" sqref="D7"/>
    </sheetView>
  </sheetViews>
  <sheetFormatPr defaultRowHeight="13.8" x14ac:dyDescent="0.3"/>
  <cols>
    <col min="1" max="1" width="4" style="1" customWidth="1"/>
    <col min="2" max="2" width="11.6640625" style="1" customWidth="1"/>
    <col min="3" max="3" width="21.44140625" style="4" bestFit="1" customWidth="1"/>
    <col min="4" max="4" width="23.109375" style="8" bestFit="1" customWidth="1"/>
    <col min="5" max="6" width="21" style="8" customWidth="1"/>
    <col min="7" max="16384" width="8.88671875" style="1"/>
  </cols>
  <sheetData>
    <row r="2" spans="2:6" ht="23.4" customHeight="1" x14ac:dyDescent="0.3">
      <c r="B2" s="5" t="s">
        <v>14</v>
      </c>
      <c r="C2" s="5" t="s">
        <v>1</v>
      </c>
      <c r="D2" s="7" t="s">
        <v>4</v>
      </c>
      <c r="E2" s="7" t="s">
        <v>3</v>
      </c>
      <c r="F2" s="7" t="s">
        <v>2</v>
      </c>
    </row>
    <row r="3" spans="2:6" x14ac:dyDescent="0.3">
      <c r="B3" s="6">
        <v>1990</v>
      </c>
      <c r="C3" s="3" t="s">
        <v>6</v>
      </c>
      <c r="D3" s="2">
        <v>1100</v>
      </c>
      <c r="E3" s="2">
        <v>18000</v>
      </c>
      <c r="F3" s="2">
        <v>900</v>
      </c>
    </row>
    <row r="4" spans="2:6" x14ac:dyDescent="0.3">
      <c r="B4" s="6">
        <v>1991</v>
      </c>
      <c r="C4" s="3" t="s">
        <v>6</v>
      </c>
      <c r="D4" s="2">
        <v>1200</v>
      </c>
      <c r="E4" s="2">
        <v>20000</v>
      </c>
      <c r="F4" s="2">
        <v>1000</v>
      </c>
    </row>
    <row r="5" spans="2:6" x14ac:dyDescent="0.3">
      <c r="B5" s="6">
        <v>1992</v>
      </c>
      <c r="C5" s="3" t="s">
        <v>6</v>
      </c>
      <c r="D5" s="2">
        <v>1250</v>
      </c>
      <c r="E5" s="2">
        <v>21250</v>
      </c>
      <c r="F5" s="2">
        <v>1050</v>
      </c>
    </row>
    <row r="6" spans="2:6" x14ac:dyDescent="0.3">
      <c r="B6" s="6">
        <v>1993</v>
      </c>
      <c r="C6" s="3" t="s">
        <v>6</v>
      </c>
      <c r="D6" s="2">
        <v>350</v>
      </c>
      <c r="E6" s="2">
        <v>15000</v>
      </c>
      <c r="F6" s="2">
        <v>500</v>
      </c>
    </row>
    <row r="7" spans="2:6" x14ac:dyDescent="0.3">
      <c r="B7" s="6">
        <v>1994</v>
      </c>
      <c r="C7" s="3" t="s">
        <v>6</v>
      </c>
      <c r="D7" s="2">
        <v>375</v>
      </c>
      <c r="E7" s="2">
        <v>16250</v>
      </c>
      <c r="F7" s="2">
        <v>550</v>
      </c>
    </row>
    <row r="8" spans="2:6" x14ac:dyDescent="0.3">
      <c r="B8" s="6">
        <v>1995</v>
      </c>
      <c r="C8" s="3" t="s">
        <v>6</v>
      </c>
      <c r="D8" s="2">
        <v>450</v>
      </c>
      <c r="E8" s="2">
        <v>15000</v>
      </c>
      <c r="F8" s="2">
        <v>500</v>
      </c>
    </row>
    <row r="9" spans="2:6" x14ac:dyDescent="0.3">
      <c r="B9" s="6">
        <v>1996</v>
      </c>
      <c r="C9" s="3" t="s">
        <v>6</v>
      </c>
      <c r="D9" s="2">
        <v>425</v>
      </c>
      <c r="E9" s="2">
        <v>18750</v>
      </c>
      <c r="F9" s="2">
        <v>650</v>
      </c>
    </row>
    <row r="10" spans="2:6" x14ac:dyDescent="0.3">
      <c r="B10" s="6">
        <v>1997</v>
      </c>
      <c r="C10" s="3" t="s">
        <v>6</v>
      </c>
      <c r="D10" s="2">
        <v>125</v>
      </c>
      <c r="E10" s="2">
        <v>15000</v>
      </c>
      <c r="F10" s="2">
        <v>2000</v>
      </c>
    </row>
    <row r="11" spans="2:6" x14ac:dyDescent="0.3">
      <c r="B11" s="6">
        <v>1998</v>
      </c>
      <c r="C11" s="3" t="s">
        <v>6</v>
      </c>
      <c r="D11" s="2">
        <v>130</v>
      </c>
      <c r="E11" s="2">
        <v>16000</v>
      </c>
      <c r="F11" s="2">
        <v>2200</v>
      </c>
    </row>
    <row r="12" spans="2:6" x14ac:dyDescent="0.3">
      <c r="B12" s="6">
        <v>1999</v>
      </c>
      <c r="C12" s="3" t="s">
        <v>6</v>
      </c>
      <c r="D12" s="2">
        <v>135</v>
      </c>
      <c r="E12" s="2">
        <v>17000</v>
      </c>
      <c r="F12" s="2">
        <v>2400</v>
      </c>
    </row>
    <row r="13" spans="2:6" x14ac:dyDescent="0.3">
      <c r="B13" s="6">
        <v>2000</v>
      </c>
      <c r="C13" s="3" t="s">
        <v>6</v>
      </c>
      <c r="D13" s="2">
        <v>140</v>
      </c>
      <c r="E13" s="2">
        <v>18000</v>
      </c>
      <c r="F13" s="2">
        <v>2600</v>
      </c>
    </row>
    <row r="14" spans="2:6" x14ac:dyDescent="0.3">
      <c r="B14" s="6">
        <v>2001</v>
      </c>
      <c r="C14" s="3" t="s">
        <v>6</v>
      </c>
      <c r="D14" s="2">
        <v>145</v>
      </c>
      <c r="E14" s="2">
        <v>19000</v>
      </c>
      <c r="F14" s="2">
        <v>2800</v>
      </c>
    </row>
    <row r="15" spans="2:6" x14ac:dyDescent="0.3">
      <c r="B15" s="6">
        <v>2002</v>
      </c>
      <c r="C15" s="3" t="s">
        <v>6</v>
      </c>
      <c r="D15" s="2">
        <v>1200</v>
      </c>
      <c r="E15" s="2">
        <v>50000</v>
      </c>
      <c r="F15" s="2">
        <v>10000</v>
      </c>
    </row>
    <row r="16" spans="2:6" x14ac:dyDescent="0.3">
      <c r="B16" s="6">
        <v>2003</v>
      </c>
      <c r="C16" s="3" t="s">
        <v>6</v>
      </c>
      <c r="D16" s="2">
        <v>1250</v>
      </c>
      <c r="E16" s="2">
        <v>52500</v>
      </c>
      <c r="F16" s="2">
        <v>10500</v>
      </c>
    </row>
    <row r="17" spans="2:6" x14ac:dyDescent="0.3">
      <c r="B17" s="6">
        <v>2004</v>
      </c>
      <c r="C17" s="3" t="s">
        <v>6</v>
      </c>
      <c r="D17" s="2">
        <v>1200</v>
      </c>
      <c r="E17" s="2">
        <v>100000</v>
      </c>
      <c r="F17" s="2">
        <v>5000</v>
      </c>
    </row>
    <row r="18" spans="2:6" x14ac:dyDescent="0.3">
      <c r="B18" s="6">
        <v>2005</v>
      </c>
      <c r="C18" s="3" t="s">
        <v>6</v>
      </c>
      <c r="D18" s="2">
        <v>1250</v>
      </c>
      <c r="E18" s="2">
        <v>110000</v>
      </c>
      <c r="F18" s="2">
        <v>5500</v>
      </c>
    </row>
    <row r="19" spans="2:6" x14ac:dyDescent="0.3">
      <c r="B19" s="6">
        <v>2006</v>
      </c>
      <c r="C19" s="3" t="s">
        <v>6</v>
      </c>
      <c r="D19" s="2">
        <v>1300</v>
      </c>
      <c r="E19" s="2">
        <v>115000</v>
      </c>
      <c r="F19" s="2">
        <v>6000</v>
      </c>
    </row>
    <row r="20" spans="2:6" x14ac:dyDescent="0.3">
      <c r="B20" s="6">
        <v>2007</v>
      </c>
      <c r="C20" s="3" t="s">
        <v>6</v>
      </c>
      <c r="D20" s="2">
        <v>1200</v>
      </c>
      <c r="E20" s="2">
        <v>25000</v>
      </c>
      <c r="F20" s="2">
        <v>5000</v>
      </c>
    </row>
    <row r="21" spans="2:6" x14ac:dyDescent="0.3">
      <c r="B21" s="6">
        <v>2008</v>
      </c>
      <c r="C21" s="3" t="s">
        <v>6</v>
      </c>
      <c r="D21" s="2">
        <v>1300</v>
      </c>
      <c r="E21" s="2">
        <v>27000</v>
      </c>
      <c r="F21" s="2">
        <v>5500</v>
      </c>
    </row>
    <row r="22" spans="2:6" x14ac:dyDescent="0.3">
      <c r="B22" s="6">
        <v>2009</v>
      </c>
      <c r="C22" s="3" t="s">
        <v>6</v>
      </c>
      <c r="D22" s="2">
        <v>1400</v>
      </c>
      <c r="E22" s="2">
        <v>29000</v>
      </c>
      <c r="F22" s="2">
        <v>6000</v>
      </c>
    </row>
    <row r="23" spans="2:6" x14ac:dyDescent="0.3">
      <c r="B23" s="6">
        <v>2010</v>
      </c>
      <c r="C23" s="3" t="s">
        <v>6</v>
      </c>
      <c r="D23" s="2">
        <v>550</v>
      </c>
      <c r="E23" s="2">
        <v>17500</v>
      </c>
      <c r="F23" s="2">
        <v>650</v>
      </c>
    </row>
    <row r="24" spans="2:6" x14ac:dyDescent="0.3">
      <c r="B24" s="6">
        <v>2011</v>
      </c>
      <c r="C24" s="3" t="s">
        <v>6</v>
      </c>
      <c r="D24" s="2">
        <v>1200</v>
      </c>
      <c r="E24" s="2">
        <v>30000</v>
      </c>
      <c r="F24" s="2">
        <v>10000</v>
      </c>
    </row>
    <row r="25" spans="2:6" x14ac:dyDescent="0.3">
      <c r="B25" s="6">
        <v>2012</v>
      </c>
      <c r="C25" s="3" t="s">
        <v>6</v>
      </c>
      <c r="D25" s="2">
        <v>1200</v>
      </c>
      <c r="E25" s="2">
        <v>50000</v>
      </c>
      <c r="F25" s="2">
        <v>10000</v>
      </c>
    </row>
    <row r="26" spans="2:6" x14ac:dyDescent="0.3">
      <c r="B26" s="6">
        <v>2013</v>
      </c>
      <c r="C26" s="3" t="s">
        <v>6</v>
      </c>
      <c r="D26" s="2">
        <v>1200</v>
      </c>
      <c r="E26" s="2">
        <v>25000</v>
      </c>
      <c r="F26" s="2">
        <v>5000</v>
      </c>
    </row>
    <row r="27" spans="2:6" x14ac:dyDescent="0.3">
      <c r="B27" s="6">
        <v>2014</v>
      </c>
      <c r="C27" s="3" t="s">
        <v>6</v>
      </c>
      <c r="D27" s="2">
        <v>1300</v>
      </c>
      <c r="E27" s="2">
        <v>27000</v>
      </c>
      <c r="F27" s="2">
        <v>5500</v>
      </c>
    </row>
    <row r="28" spans="2:6" x14ac:dyDescent="0.3">
      <c r="B28" s="6">
        <v>2015</v>
      </c>
      <c r="C28" s="3" t="s">
        <v>6</v>
      </c>
      <c r="D28" s="2">
        <v>1400</v>
      </c>
      <c r="E28" s="2">
        <v>30000</v>
      </c>
      <c r="F28" s="2">
        <v>6000</v>
      </c>
    </row>
    <row r="29" spans="2:6" x14ac:dyDescent="0.3">
      <c r="B29" s="6">
        <v>2016</v>
      </c>
      <c r="C29" s="3" t="s">
        <v>6</v>
      </c>
      <c r="D29" s="2">
        <v>1200</v>
      </c>
      <c r="E29" s="2">
        <v>30000</v>
      </c>
      <c r="F29" s="2">
        <v>5000</v>
      </c>
    </row>
    <row r="30" spans="2:6" x14ac:dyDescent="0.3">
      <c r="B30" s="6">
        <v>2017</v>
      </c>
      <c r="C30" s="3" t="s">
        <v>6</v>
      </c>
      <c r="D30" s="2">
        <v>1250</v>
      </c>
      <c r="E30" s="2">
        <v>32500</v>
      </c>
      <c r="F30" s="2">
        <v>5500</v>
      </c>
    </row>
    <row r="31" spans="2:6" x14ac:dyDescent="0.3">
      <c r="B31" s="6">
        <v>2018</v>
      </c>
      <c r="C31" s="3" t="s">
        <v>6</v>
      </c>
      <c r="D31" s="2">
        <v>1200</v>
      </c>
      <c r="E31" s="2">
        <v>50000</v>
      </c>
      <c r="F31" s="2">
        <v>10000</v>
      </c>
    </row>
    <row r="32" spans="2:6" x14ac:dyDescent="0.3">
      <c r="B32" s="6">
        <v>2019</v>
      </c>
      <c r="C32" s="3" t="s">
        <v>6</v>
      </c>
      <c r="D32" s="2">
        <v>1250</v>
      </c>
      <c r="E32" s="2">
        <v>52500</v>
      </c>
      <c r="F32" s="2">
        <v>10500</v>
      </c>
    </row>
    <row r="33" spans="2:6" x14ac:dyDescent="0.3">
      <c r="B33" s="6">
        <v>2020</v>
      </c>
      <c r="C33" s="3" t="s">
        <v>6</v>
      </c>
      <c r="D33" s="2">
        <v>1300</v>
      </c>
      <c r="E33" s="2">
        <v>250000</v>
      </c>
      <c r="F33" s="2">
        <v>10000</v>
      </c>
    </row>
    <row r="34" spans="2:6" x14ac:dyDescent="0.3">
      <c r="B34" s="6">
        <v>2021</v>
      </c>
      <c r="C34" s="3" t="s">
        <v>6</v>
      </c>
      <c r="D34" s="2">
        <v>1200</v>
      </c>
      <c r="E34" s="2">
        <v>50000</v>
      </c>
      <c r="F34" s="2">
        <v>10000</v>
      </c>
    </row>
    <row r="35" spans="2:6" x14ac:dyDescent="0.3">
      <c r="B35" s="6">
        <v>2022</v>
      </c>
      <c r="C35" s="3" t="s">
        <v>6</v>
      </c>
      <c r="D35" s="2">
        <v>1300</v>
      </c>
      <c r="E35" s="2">
        <v>75000</v>
      </c>
      <c r="F35" s="2">
        <v>15000</v>
      </c>
    </row>
    <row r="36" spans="2:6" x14ac:dyDescent="0.3">
      <c r="B36" s="6">
        <v>2023</v>
      </c>
      <c r="C36" s="3" t="s">
        <v>6</v>
      </c>
      <c r="D36" s="2">
        <v>2000</v>
      </c>
      <c r="E36" s="2">
        <v>100000</v>
      </c>
      <c r="F36" s="2">
        <v>20000</v>
      </c>
    </row>
    <row r="37" spans="2:6" x14ac:dyDescent="0.3">
      <c r="B37" s="6">
        <v>1990</v>
      </c>
      <c r="C37" s="3" t="s">
        <v>7</v>
      </c>
      <c r="D37" s="2">
        <v>900</v>
      </c>
      <c r="E37" s="2">
        <v>13500</v>
      </c>
      <c r="F37" s="2">
        <v>750</v>
      </c>
    </row>
    <row r="38" spans="2:6" x14ac:dyDescent="0.3">
      <c r="B38" s="6">
        <v>1991</v>
      </c>
      <c r="C38" s="3" t="s">
        <v>7</v>
      </c>
      <c r="D38" s="2">
        <v>1000</v>
      </c>
      <c r="E38" s="2">
        <v>15000</v>
      </c>
      <c r="F38" s="2">
        <v>800</v>
      </c>
    </row>
    <row r="39" spans="2:6" x14ac:dyDescent="0.3">
      <c r="B39" s="6">
        <v>1992</v>
      </c>
      <c r="C39" s="3" t="s">
        <v>7</v>
      </c>
      <c r="D39" s="2">
        <v>1050</v>
      </c>
      <c r="E39" s="2">
        <v>15750</v>
      </c>
      <c r="F39" s="2">
        <v>850</v>
      </c>
    </row>
    <row r="40" spans="2:6" x14ac:dyDescent="0.3">
      <c r="B40" s="6">
        <v>1993</v>
      </c>
      <c r="C40" s="3" t="s">
        <v>7</v>
      </c>
      <c r="D40" s="2">
        <v>400</v>
      </c>
      <c r="E40" s="2">
        <v>20000</v>
      </c>
      <c r="F40" s="2">
        <v>600</v>
      </c>
    </row>
    <row r="41" spans="2:6" x14ac:dyDescent="0.3">
      <c r="B41" s="6">
        <v>1994</v>
      </c>
      <c r="C41" s="3" t="s">
        <v>7</v>
      </c>
      <c r="D41" s="2">
        <v>425</v>
      </c>
      <c r="E41" s="2">
        <v>21250</v>
      </c>
      <c r="F41" s="2">
        <v>675</v>
      </c>
    </row>
    <row r="42" spans="2:6" x14ac:dyDescent="0.3">
      <c r="B42" s="6">
        <v>1995</v>
      </c>
      <c r="C42" s="3" t="s">
        <v>7</v>
      </c>
      <c r="D42" s="2">
        <v>500</v>
      </c>
      <c r="E42" s="2">
        <v>20000</v>
      </c>
      <c r="F42" s="2">
        <v>600</v>
      </c>
    </row>
    <row r="43" spans="2:6" x14ac:dyDescent="0.3">
      <c r="B43" s="6">
        <v>1996</v>
      </c>
      <c r="C43" s="3" t="s">
        <v>7</v>
      </c>
      <c r="D43" s="2">
        <v>475</v>
      </c>
      <c r="E43" s="2">
        <v>23750</v>
      </c>
      <c r="F43" s="2">
        <v>825</v>
      </c>
    </row>
    <row r="44" spans="2:6" x14ac:dyDescent="0.3">
      <c r="B44" s="6">
        <v>1997</v>
      </c>
      <c r="C44" s="3" t="s">
        <v>7</v>
      </c>
      <c r="D44" s="2">
        <v>100</v>
      </c>
      <c r="E44" s="2">
        <v>12000</v>
      </c>
      <c r="F44" s="2">
        <v>1500</v>
      </c>
    </row>
    <row r="45" spans="2:6" x14ac:dyDescent="0.3">
      <c r="B45" s="6">
        <v>1998</v>
      </c>
      <c r="C45" s="3" t="s">
        <v>7</v>
      </c>
      <c r="D45" s="2">
        <v>105</v>
      </c>
      <c r="E45" s="2">
        <v>13000</v>
      </c>
      <c r="F45" s="2">
        <v>1650</v>
      </c>
    </row>
    <row r="46" spans="2:6" x14ac:dyDescent="0.3">
      <c r="B46" s="6">
        <v>1999</v>
      </c>
      <c r="C46" s="3" t="s">
        <v>7</v>
      </c>
      <c r="D46" s="2">
        <v>110</v>
      </c>
      <c r="E46" s="2">
        <v>14000</v>
      </c>
      <c r="F46" s="2">
        <v>1800</v>
      </c>
    </row>
    <row r="47" spans="2:6" x14ac:dyDescent="0.3">
      <c r="B47" s="6">
        <v>2000</v>
      </c>
      <c r="C47" s="3" t="s">
        <v>7</v>
      </c>
      <c r="D47" s="2">
        <v>115</v>
      </c>
      <c r="E47" s="2">
        <v>15000</v>
      </c>
      <c r="F47" s="2">
        <v>2000</v>
      </c>
    </row>
    <row r="48" spans="2:6" x14ac:dyDescent="0.3">
      <c r="B48" s="6">
        <v>2001</v>
      </c>
      <c r="C48" s="3" t="s">
        <v>7</v>
      </c>
      <c r="D48" s="2">
        <v>120</v>
      </c>
      <c r="E48" s="2">
        <v>16000</v>
      </c>
      <c r="F48" s="2">
        <v>2200</v>
      </c>
    </row>
    <row r="49" spans="2:6" x14ac:dyDescent="0.3">
      <c r="B49" s="6">
        <v>2002</v>
      </c>
      <c r="C49" s="3" t="s">
        <v>7</v>
      </c>
      <c r="D49" s="2">
        <v>1000</v>
      </c>
      <c r="E49" s="2">
        <v>40000</v>
      </c>
      <c r="F49" s="2">
        <v>8000</v>
      </c>
    </row>
    <row r="50" spans="2:6" x14ac:dyDescent="0.3">
      <c r="B50" s="6">
        <v>2003</v>
      </c>
      <c r="C50" s="3" t="s">
        <v>7</v>
      </c>
      <c r="D50" s="2">
        <v>1050</v>
      </c>
      <c r="E50" s="2">
        <v>42000</v>
      </c>
      <c r="F50" s="2">
        <v>8400</v>
      </c>
    </row>
    <row r="51" spans="2:6" x14ac:dyDescent="0.3">
      <c r="B51" s="6">
        <v>2004</v>
      </c>
      <c r="C51" s="3" t="s">
        <v>7</v>
      </c>
      <c r="D51" s="2">
        <v>1000</v>
      </c>
      <c r="E51" s="2">
        <v>80000</v>
      </c>
      <c r="F51" s="2">
        <v>4000</v>
      </c>
    </row>
    <row r="52" spans="2:6" x14ac:dyDescent="0.3">
      <c r="B52" s="6">
        <v>2005</v>
      </c>
      <c r="C52" s="3" t="s">
        <v>7</v>
      </c>
      <c r="D52" s="2">
        <v>1050</v>
      </c>
      <c r="E52" s="2">
        <v>88000</v>
      </c>
      <c r="F52" s="2">
        <v>4400</v>
      </c>
    </row>
    <row r="53" spans="2:6" x14ac:dyDescent="0.3">
      <c r="B53" s="6">
        <v>2006</v>
      </c>
      <c r="C53" s="3" t="s">
        <v>7</v>
      </c>
      <c r="D53" s="2">
        <v>1100</v>
      </c>
      <c r="E53" s="2">
        <v>93000</v>
      </c>
      <c r="F53" s="2">
        <v>4800</v>
      </c>
    </row>
    <row r="54" spans="2:6" x14ac:dyDescent="0.3">
      <c r="B54" s="6">
        <v>2007</v>
      </c>
      <c r="C54" s="3" t="s">
        <v>7</v>
      </c>
      <c r="D54" s="2">
        <v>1000</v>
      </c>
      <c r="E54" s="2">
        <v>20000</v>
      </c>
      <c r="F54" s="2">
        <v>4000</v>
      </c>
    </row>
    <row r="55" spans="2:6" x14ac:dyDescent="0.3">
      <c r="B55" s="6">
        <v>2008</v>
      </c>
      <c r="C55" s="3" t="s">
        <v>7</v>
      </c>
      <c r="D55" s="2">
        <v>1100</v>
      </c>
      <c r="E55" s="2">
        <v>22000</v>
      </c>
      <c r="F55" s="2">
        <v>4500</v>
      </c>
    </row>
    <row r="56" spans="2:6" x14ac:dyDescent="0.3">
      <c r="B56" s="6">
        <v>2009</v>
      </c>
      <c r="C56" s="3" t="s">
        <v>7</v>
      </c>
      <c r="D56" s="2">
        <v>1200</v>
      </c>
      <c r="E56" s="2">
        <v>24000</v>
      </c>
      <c r="F56" s="2">
        <v>5000</v>
      </c>
    </row>
    <row r="57" spans="2:6" x14ac:dyDescent="0.3">
      <c r="B57" s="6">
        <v>2010</v>
      </c>
      <c r="C57" s="3" t="s">
        <v>7</v>
      </c>
      <c r="D57" s="2">
        <v>600</v>
      </c>
      <c r="E57" s="2">
        <v>22000</v>
      </c>
      <c r="F57" s="2">
        <v>700</v>
      </c>
    </row>
    <row r="58" spans="2:6" x14ac:dyDescent="0.3">
      <c r="B58" s="6">
        <v>2011</v>
      </c>
      <c r="C58" s="3" t="s">
        <v>7</v>
      </c>
      <c r="D58" s="2">
        <v>1000</v>
      </c>
      <c r="E58" s="2">
        <v>25000</v>
      </c>
      <c r="F58" s="2">
        <v>8000</v>
      </c>
    </row>
    <row r="59" spans="2:6" x14ac:dyDescent="0.3">
      <c r="B59" s="6">
        <v>2012</v>
      </c>
      <c r="C59" s="3" t="s">
        <v>7</v>
      </c>
      <c r="D59" s="2">
        <v>1000</v>
      </c>
      <c r="E59" s="2">
        <v>40000</v>
      </c>
      <c r="F59" s="2">
        <v>8000</v>
      </c>
    </row>
    <row r="60" spans="2:6" x14ac:dyDescent="0.3">
      <c r="B60" s="6">
        <v>2013</v>
      </c>
      <c r="C60" s="3" t="s">
        <v>7</v>
      </c>
      <c r="D60" s="2">
        <v>1000</v>
      </c>
      <c r="E60" s="2">
        <v>20000</v>
      </c>
      <c r="F60" s="2">
        <v>4000</v>
      </c>
    </row>
    <row r="61" spans="2:6" x14ac:dyDescent="0.3">
      <c r="B61" s="6">
        <v>2014</v>
      </c>
      <c r="C61" s="3" t="s">
        <v>7</v>
      </c>
      <c r="D61" s="2">
        <v>1100</v>
      </c>
      <c r="E61" s="2">
        <v>22000</v>
      </c>
      <c r="F61" s="2">
        <v>4500</v>
      </c>
    </row>
    <row r="62" spans="2:6" x14ac:dyDescent="0.3">
      <c r="B62" s="6">
        <v>2015</v>
      </c>
      <c r="C62" s="3" t="s">
        <v>7</v>
      </c>
      <c r="D62" s="2">
        <v>1200</v>
      </c>
      <c r="E62" s="2">
        <v>24000</v>
      </c>
      <c r="F62" s="2">
        <v>5000</v>
      </c>
    </row>
    <row r="63" spans="2:6" x14ac:dyDescent="0.3">
      <c r="B63" s="6">
        <v>2016</v>
      </c>
      <c r="C63" s="3" t="s">
        <v>7</v>
      </c>
      <c r="D63" s="2">
        <v>1000</v>
      </c>
      <c r="E63" s="2">
        <v>25000</v>
      </c>
      <c r="F63" s="2">
        <v>4000</v>
      </c>
    </row>
    <row r="64" spans="2:6" x14ac:dyDescent="0.3">
      <c r="B64" s="6">
        <v>2017</v>
      </c>
      <c r="C64" s="3" t="s">
        <v>7</v>
      </c>
      <c r="D64" s="2">
        <v>1050</v>
      </c>
      <c r="E64" s="2">
        <v>27500</v>
      </c>
      <c r="F64" s="2">
        <v>4500</v>
      </c>
    </row>
    <row r="65" spans="2:6" x14ac:dyDescent="0.3">
      <c r="B65" s="6">
        <v>2018</v>
      </c>
      <c r="C65" s="3" t="s">
        <v>7</v>
      </c>
      <c r="D65" s="2">
        <v>1000</v>
      </c>
      <c r="E65" s="2">
        <v>40000</v>
      </c>
      <c r="F65" s="2">
        <v>8000</v>
      </c>
    </row>
    <row r="66" spans="2:6" x14ac:dyDescent="0.3">
      <c r="B66" s="6">
        <v>2019</v>
      </c>
      <c r="C66" s="3" t="s">
        <v>7</v>
      </c>
      <c r="D66" s="2">
        <v>1050</v>
      </c>
      <c r="E66" s="2">
        <v>42000</v>
      </c>
      <c r="F66" s="2">
        <v>8400</v>
      </c>
    </row>
    <row r="67" spans="2:6" x14ac:dyDescent="0.3">
      <c r="B67" s="6">
        <v>2020</v>
      </c>
      <c r="C67" s="3" t="s">
        <v>7</v>
      </c>
      <c r="D67" s="2">
        <v>1000</v>
      </c>
      <c r="E67" s="2">
        <v>200000</v>
      </c>
      <c r="F67" s="2">
        <v>8000</v>
      </c>
    </row>
    <row r="68" spans="2:6" x14ac:dyDescent="0.3">
      <c r="B68" s="6">
        <v>2021</v>
      </c>
      <c r="C68" s="3" t="s">
        <v>7</v>
      </c>
      <c r="D68" s="2">
        <v>1000</v>
      </c>
      <c r="E68" s="2">
        <v>40000</v>
      </c>
      <c r="F68" s="2">
        <v>8000</v>
      </c>
    </row>
    <row r="69" spans="2:6" x14ac:dyDescent="0.3">
      <c r="B69" s="6">
        <v>2022</v>
      </c>
      <c r="C69" s="3" t="s">
        <v>7</v>
      </c>
      <c r="D69" s="2">
        <v>1100</v>
      </c>
      <c r="E69" s="2">
        <v>60000</v>
      </c>
      <c r="F69" s="2">
        <v>12000</v>
      </c>
    </row>
    <row r="70" spans="2:6" x14ac:dyDescent="0.3">
      <c r="B70" s="6">
        <v>2023</v>
      </c>
      <c r="C70" s="3" t="s">
        <v>7</v>
      </c>
      <c r="D70" s="2">
        <v>1500</v>
      </c>
      <c r="E70" s="2">
        <v>75000</v>
      </c>
      <c r="F70" s="2">
        <v>15000</v>
      </c>
    </row>
    <row r="71" spans="2:6" x14ac:dyDescent="0.3">
      <c r="B71" s="6">
        <v>1990</v>
      </c>
      <c r="C71" s="3" t="s">
        <v>8</v>
      </c>
      <c r="D71" s="2">
        <v>700</v>
      </c>
      <c r="E71" s="2">
        <v>10500</v>
      </c>
      <c r="F71" s="2">
        <v>550</v>
      </c>
    </row>
    <row r="72" spans="2:6" x14ac:dyDescent="0.3">
      <c r="B72" s="6">
        <v>1991</v>
      </c>
      <c r="C72" s="3" t="s">
        <v>8</v>
      </c>
      <c r="D72" s="2">
        <v>800</v>
      </c>
      <c r="E72" s="2">
        <v>12000</v>
      </c>
      <c r="F72" s="2">
        <v>600</v>
      </c>
    </row>
    <row r="73" spans="2:6" x14ac:dyDescent="0.3">
      <c r="B73" s="6">
        <v>1992</v>
      </c>
      <c r="C73" s="3" t="s">
        <v>8</v>
      </c>
      <c r="D73" s="2">
        <v>850</v>
      </c>
      <c r="E73" s="2">
        <v>13250</v>
      </c>
      <c r="F73" s="2">
        <v>650</v>
      </c>
    </row>
    <row r="74" spans="2:6" x14ac:dyDescent="0.3">
      <c r="B74" s="6">
        <v>1993</v>
      </c>
      <c r="C74" s="3" t="s">
        <v>8</v>
      </c>
      <c r="D74" s="2">
        <v>250</v>
      </c>
      <c r="E74" s="2">
        <v>10000</v>
      </c>
      <c r="F74" s="2">
        <v>400</v>
      </c>
    </row>
    <row r="75" spans="2:6" x14ac:dyDescent="0.3">
      <c r="B75" s="6">
        <v>1994</v>
      </c>
      <c r="C75" s="3" t="s">
        <v>8</v>
      </c>
      <c r="D75" s="2">
        <v>275</v>
      </c>
      <c r="E75" s="2">
        <v>11250</v>
      </c>
      <c r="F75" s="2">
        <v>475</v>
      </c>
    </row>
    <row r="76" spans="2:6" x14ac:dyDescent="0.3">
      <c r="B76" s="6">
        <v>1995</v>
      </c>
      <c r="C76" s="3" t="s">
        <v>8</v>
      </c>
      <c r="D76" s="2">
        <v>350</v>
      </c>
      <c r="E76" s="2">
        <v>12000</v>
      </c>
      <c r="F76" s="2">
        <v>400</v>
      </c>
    </row>
    <row r="77" spans="2:6" x14ac:dyDescent="0.3">
      <c r="B77" s="6">
        <v>1996</v>
      </c>
      <c r="C77" s="3" t="s">
        <v>8</v>
      </c>
      <c r="D77" s="2">
        <v>325</v>
      </c>
      <c r="E77" s="2">
        <v>13750</v>
      </c>
      <c r="F77" s="2">
        <v>575</v>
      </c>
    </row>
    <row r="78" spans="2:6" x14ac:dyDescent="0.3">
      <c r="B78" s="6">
        <v>1997</v>
      </c>
      <c r="C78" s="3" t="s">
        <v>8</v>
      </c>
      <c r="D78" s="2">
        <v>75</v>
      </c>
      <c r="E78" s="2">
        <v>9000</v>
      </c>
      <c r="F78" s="2">
        <v>1000</v>
      </c>
    </row>
    <row r="79" spans="2:6" x14ac:dyDescent="0.3">
      <c r="B79" s="6">
        <v>1998</v>
      </c>
      <c r="C79" s="3" t="s">
        <v>8</v>
      </c>
      <c r="D79" s="2">
        <v>80</v>
      </c>
      <c r="E79" s="2">
        <v>10000</v>
      </c>
      <c r="F79" s="2">
        <v>1100</v>
      </c>
    </row>
    <row r="80" spans="2:6" x14ac:dyDescent="0.3">
      <c r="B80" s="6">
        <v>1999</v>
      </c>
      <c r="C80" s="3" t="s">
        <v>8</v>
      </c>
      <c r="D80" s="2">
        <v>85</v>
      </c>
      <c r="E80" s="2">
        <v>11000</v>
      </c>
      <c r="F80" s="2">
        <v>1200</v>
      </c>
    </row>
    <row r="81" spans="2:6" x14ac:dyDescent="0.3">
      <c r="B81" s="6">
        <v>2000</v>
      </c>
      <c r="C81" s="3" t="s">
        <v>8</v>
      </c>
      <c r="D81" s="2">
        <v>90</v>
      </c>
      <c r="E81" s="2">
        <v>12000</v>
      </c>
      <c r="F81" s="2">
        <v>1300</v>
      </c>
    </row>
    <row r="82" spans="2:6" x14ac:dyDescent="0.3">
      <c r="B82" s="6">
        <v>2001</v>
      </c>
      <c r="C82" s="3" t="s">
        <v>8</v>
      </c>
      <c r="D82" s="2">
        <v>95</v>
      </c>
      <c r="E82" s="2">
        <v>13000</v>
      </c>
      <c r="F82" s="2">
        <v>1400</v>
      </c>
    </row>
    <row r="83" spans="2:6" x14ac:dyDescent="0.3">
      <c r="B83" s="6">
        <v>2002</v>
      </c>
      <c r="C83" s="3" t="s">
        <v>8</v>
      </c>
      <c r="D83" s="2">
        <v>800</v>
      </c>
      <c r="E83" s="2">
        <v>30000</v>
      </c>
      <c r="F83" s="2">
        <v>6000</v>
      </c>
    </row>
    <row r="84" spans="2:6" x14ac:dyDescent="0.3">
      <c r="B84" s="6">
        <v>2003</v>
      </c>
      <c r="C84" s="3" t="s">
        <v>8</v>
      </c>
      <c r="D84" s="2">
        <v>850</v>
      </c>
      <c r="E84" s="2">
        <v>32500</v>
      </c>
      <c r="F84" s="2">
        <v>6500</v>
      </c>
    </row>
    <row r="85" spans="2:6" x14ac:dyDescent="0.3">
      <c r="B85" s="6">
        <v>2004</v>
      </c>
      <c r="C85" s="3" t="s">
        <v>8</v>
      </c>
      <c r="D85" s="2">
        <v>800</v>
      </c>
      <c r="E85" s="2">
        <v>60000</v>
      </c>
      <c r="F85" s="2">
        <v>3000</v>
      </c>
    </row>
    <row r="86" spans="2:6" x14ac:dyDescent="0.3">
      <c r="B86" s="6">
        <v>2005</v>
      </c>
      <c r="C86" s="3" t="s">
        <v>8</v>
      </c>
      <c r="D86" s="2">
        <v>850</v>
      </c>
      <c r="E86" s="2">
        <v>63000</v>
      </c>
      <c r="F86" s="2">
        <v>3150</v>
      </c>
    </row>
    <row r="87" spans="2:6" x14ac:dyDescent="0.3">
      <c r="B87" s="6">
        <v>2006</v>
      </c>
      <c r="C87" s="3" t="s">
        <v>8</v>
      </c>
      <c r="D87" s="2">
        <v>900</v>
      </c>
      <c r="E87" s="2">
        <v>66000</v>
      </c>
      <c r="F87" s="2">
        <v>3300</v>
      </c>
    </row>
    <row r="88" spans="2:6" x14ac:dyDescent="0.3">
      <c r="B88" s="6">
        <v>2007</v>
      </c>
      <c r="C88" s="3" t="s">
        <v>8</v>
      </c>
      <c r="D88" s="2">
        <v>800</v>
      </c>
      <c r="E88" s="2">
        <v>15000</v>
      </c>
      <c r="F88" s="2">
        <v>3000</v>
      </c>
    </row>
    <row r="89" spans="2:6" x14ac:dyDescent="0.3">
      <c r="B89" s="6">
        <v>2008</v>
      </c>
      <c r="C89" s="3" t="s">
        <v>8</v>
      </c>
      <c r="D89" s="2">
        <v>900</v>
      </c>
      <c r="E89" s="2">
        <v>16000</v>
      </c>
      <c r="F89" s="2">
        <v>3500</v>
      </c>
    </row>
    <row r="90" spans="2:6" x14ac:dyDescent="0.3">
      <c r="B90" s="6">
        <v>2009</v>
      </c>
      <c r="C90" s="3" t="s">
        <v>8</v>
      </c>
      <c r="D90" s="2">
        <v>1000</v>
      </c>
      <c r="E90" s="2">
        <v>17000</v>
      </c>
      <c r="F90" s="2">
        <v>3750</v>
      </c>
    </row>
    <row r="91" spans="2:6" x14ac:dyDescent="0.3">
      <c r="B91" s="6">
        <v>2010</v>
      </c>
      <c r="C91" s="3" t="s">
        <v>8</v>
      </c>
      <c r="D91" s="2">
        <v>450</v>
      </c>
      <c r="E91" s="2">
        <v>13500</v>
      </c>
      <c r="F91" s="2">
        <v>500</v>
      </c>
    </row>
    <row r="92" spans="2:6" x14ac:dyDescent="0.3">
      <c r="B92" s="6">
        <v>2011</v>
      </c>
      <c r="C92" s="3" t="s">
        <v>8</v>
      </c>
      <c r="D92" s="2">
        <v>800</v>
      </c>
      <c r="E92" s="2">
        <v>20000</v>
      </c>
      <c r="F92" s="2">
        <v>6000</v>
      </c>
    </row>
    <row r="93" spans="2:6" x14ac:dyDescent="0.3">
      <c r="B93" s="6">
        <v>2012</v>
      </c>
      <c r="C93" s="3" t="s">
        <v>8</v>
      </c>
      <c r="D93" s="2">
        <v>800</v>
      </c>
      <c r="E93" s="2">
        <v>30000</v>
      </c>
      <c r="F93" s="2">
        <v>6000</v>
      </c>
    </row>
    <row r="94" spans="2:6" x14ac:dyDescent="0.3">
      <c r="B94" s="6">
        <v>2013</v>
      </c>
      <c r="C94" s="3" t="s">
        <v>8</v>
      </c>
      <c r="D94" s="2">
        <v>800</v>
      </c>
      <c r="E94" s="2">
        <v>15000</v>
      </c>
      <c r="F94" s="2">
        <v>3000</v>
      </c>
    </row>
    <row r="95" spans="2:6" x14ac:dyDescent="0.3">
      <c r="B95" s="6">
        <v>2014</v>
      </c>
      <c r="C95" s="3" t="s">
        <v>8</v>
      </c>
      <c r="D95" s="2">
        <v>900</v>
      </c>
      <c r="E95" s="2">
        <v>16000</v>
      </c>
      <c r="F95" s="2">
        <v>3500</v>
      </c>
    </row>
    <row r="96" spans="2:6" x14ac:dyDescent="0.3">
      <c r="B96" s="6">
        <v>2015</v>
      </c>
      <c r="C96" s="3" t="s">
        <v>8</v>
      </c>
      <c r="D96" s="2">
        <v>1000</v>
      </c>
      <c r="E96" s="2">
        <v>18000</v>
      </c>
      <c r="F96" s="2">
        <v>4000</v>
      </c>
    </row>
    <row r="97" spans="2:6" x14ac:dyDescent="0.3">
      <c r="B97" s="6">
        <v>2016</v>
      </c>
      <c r="C97" s="3" t="s">
        <v>8</v>
      </c>
      <c r="D97" s="2">
        <v>800</v>
      </c>
      <c r="E97" s="2">
        <v>20000</v>
      </c>
      <c r="F97" s="2">
        <v>3000</v>
      </c>
    </row>
    <row r="98" spans="2:6" x14ac:dyDescent="0.3">
      <c r="B98" s="6">
        <v>2017</v>
      </c>
      <c r="C98" s="3" t="s">
        <v>8</v>
      </c>
      <c r="D98" s="2">
        <v>850</v>
      </c>
      <c r="E98" s="2">
        <v>22500</v>
      </c>
      <c r="F98" s="2">
        <v>3500</v>
      </c>
    </row>
    <row r="99" spans="2:6" x14ac:dyDescent="0.3">
      <c r="B99" s="6">
        <v>2018</v>
      </c>
      <c r="C99" s="3" t="s">
        <v>8</v>
      </c>
      <c r="D99" s="2">
        <v>800</v>
      </c>
      <c r="E99" s="2">
        <v>30000</v>
      </c>
      <c r="F99" s="2">
        <v>6000</v>
      </c>
    </row>
    <row r="100" spans="2:6" x14ac:dyDescent="0.3">
      <c r="B100" s="6">
        <v>2019</v>
      </c>
      <c r="C100" s="3" t="s">
        <v>8</v>
      </c>
      <c r="D100" s="2">
        <v>850</v>
      </c>
      <c r="E100" s="2">
        <v>31500</v>
      </c>
      <c r="F100" s="2">
        <v>6300</v>
      </c>
    </row>
    <row r="101" spans="2:6" x14ac:dyDescent="0.3">
      <c r="B101" s="6">
        <v>2020</v>
      </c>
      <c r="C101" s="3" t="s">
        <v>8</v>
      </c>
      <c r="D101" s="2">
        <v>700</v>
      </c>
      <c r="E101" s="2">
        <v>150000</v>
      </c>
      <c r="F101" s="2">
        <v>6000</v>
      </c>
    </row>
    <row r="102" spans="2:6" x14ac:dyDescent="0.3">
      <c r="B102" s="6">
        <v>2021</v>
      </c>
      <c r="C102" s="3" t="s">
        <v>8</v>
      </c>
      <c r="D102" s="2">
        <v>800</v>
      </c>
      <c r="E102" s="2">
        <v>30000</v>
      </c>
      <c r="F102" s="2">
        <v>6000</v>
      </c>
    </row>
    <row r="103" spans="2:6" x14ac:dyDescent="0.3">
      <c r="B103" s="6">
        <v>2022</v>
      </c>
      <c r="C103" s="3" t="s">
        <v>8</v>
      </c>
      <c r="D103" s="2">
        <v>900</v>
      </c>
      <c r="E103" s="2">
        <v>45000</v>
      </c>
      <c r="F103" s="2">
        <v>9000</v>
      </c>
    </row>
    <row r="104" spans="2:6" x14ac:dyDescent="0.3">
      <c r="B104" s="6">
        <v>2023</v>
      </c>
      <c r="C104" s="3" t="s">
        <v>8</v>
      </c>
      <c r="D104" s="2">
        <v>1200</v>
      </c>
      <c r="E104" s="2">
        <v>60000</v>
      </c>
      <c r="F104" s="2">
        <v>12000</v>
      </c>
    </row>
    <row r="105" spans="2:6" x14ac:dyDescent="0.3">
      <c r="B105" s="6">
        <v>1990</v>
      </c>
      <c r="C105" s="3" t="s">
        <v>9</v>
      </c>
      <c r="D105" s="2">
        <v>500</v>
      </c>
      <c r="E105" s="2">
        <v>8500</v>
      </c>
      <c r="F105" s="2">
        <v>450</v>
      </c>
    </row>
    <row r="106" spans="2:6" x14ac:dyDescent="0.3">
      <c r="B106" s="6">
        <v>1991</v>
      </c>
      <c r="C106" s="3" t="s">
        <v>9</v>
      </c>
      <c r="D106" s="2">
        <v>600</v>
      </c>
      <c r="E106" s="2">
        <v>10000</v>
      </c>
      <c r="F106" s="2">
        <v>500</v>
      </c>
    </row>
    <row r="107" spans="2:6" x14ac:dyDescent="0.3">
      <c r="B107" s="6">
        <v>1992</v>
      </c>
      <c r="C107" s="3" t="s">
        <v>9</v>
      </c>
      <c r="D107" s="2">
        <v>650</v>
      </c>
      <c r="E107" s="2">
        <v>11250</v>
      </c>
      <c r="F107" s="2">
        <v>550</v>
      </c>
    </row>
    <row r="108" spans="2:6" x14ac:dyDescent="0.3">
      <c r="B108" s="6">
        <v>1993</v>
      </c>
      <c r="C108" s="3" t="s">
        <v>9</v>
      </c>
      <c r="D108" s="2">
        <v>200</v>
      </c>
      <c r="E108" s="2">
        <v>8000</v>
      </c>
      <c r="F108" s="2">
        <v>300</v>
      </c>
    </row>
    <row r="109" spans="2:6" x14ac:dyDescent="0.3">
      <c r="B109" s="6">
        <v>1994</v>
      </c>
      <c r="C109" s="3" t="s">
        <v>9</v>
      </c>
      <c r="D109" s="2">
        <v>225</v>
      </c>
      <c r="E109" s="2">
        <v>9000</v>
      </c>
      <c r="F109" s="2">
        <v>350</v>
      </c>
    </row>
    <row r="110" spans="2:6" x14ac:dyDescent="0.3">
      <c r="B110" s="6">
        <v>1995</v>
      </c>
      <c r="C110" s="3" t="s">
        <v>9</v>
      </c>
      <c r="D110" s="2">
        <v>300</v>
      </c>
      <c r="E110" s="2">
        <v>10000</v>
      </c>
      <c r="F110" s="2">
        <v>300</v>
      </c>
    </row>
    <row r="111" spans="2:6" x14ac:dyDescent="0.3">
      <c r="B111" s="6">
        <v>1996</v>
      </c>
      <c r="C111" s="3" t="s">
        <v>9</v>
      </c>
      <c r="D111" s="2">
        <v>275</v>
      </c>
      <c r="E111" s="2">
        <v>11000</v>
      </c>
      <c r="F111" s="2">
        <v>450</v>
      </c>
    </row>
    <row r="112" spans="2:6" x14ac:dyDescent="0.3">
      <c r="B112" s="6">
        <v>1997</v>
      </c>
      <c r="C112" s="3" t="s">
        <v>9</v>
      </c>
      <c r="D112" s="2">
        <v>60</v>
      </c>
      <c r="E112" s="2">
        <v>8000</v>
      </c>
      <c r="F112" s="2">
        <v>1000</v>
      </c>
    </row>
    <row r="113" spans="2:6" x14ac:dyDescent="0.3">
      <c r="B113" s="6">
        <v>1998</v>
      </c>
      <c r="C113" s="3" t="s">
        <v>9</v>
      </c>
      <c r="D113" s="2">
        <v>65</v>
      </c>
      <c r="E113" s="2">
        <v>9000</v>
      </c>
      <c r="F113" s="2">
        <v>1100</v>
      </c>
    </row>
    <row r="114" spans="2:6" x14ac:dyDescent="0.3">
      <c r="B114" s="6">
        <v>1999</v>
      </c>
      <c r="C114" s="3" t="s">
        <v>9</v>
      </c>
      <c r="D114" s="2">
        <v>70</v>
      </c>
      <c r="E114" s="2">
        <v>10000</v>
      </c>
      <c r="F114" s="2">
        <v>1200</v>
      </c>
    </row>
    <row r="115" spans="2:6" x14ac:dyDescent="0.3">
      <c r="B115" s="6">
        <v>2000</v>
      </c>
      <c r="C115" s="3" t="s">
        <v>9</v>
      </c>
      <c r="D115" s="2">
        <v>75</v>
      </c>
      <c r="E115" s="2">
        <v>11000</v>
      </c>
      <c r="F115" s="2">
        <v>1300</v>
      </c>
    </row>
    <row r="116" spans="2:6" x14ac:dyDescent="0.3">
      <c r="B116" s="6">
        <v>2001</v>
      </c>
      <c r="C116" s="3" t="s">
        <v>9</v>
      </c>
      <c r="D116" s="2">
        <v>80</v>
      </c>
      <c r="E116" s="2">
        <v>12000</v>
      </c>
      <c r="F116" s="2">
        <v>1400</v>
      </c>
    </row>
    <row r="117" spans="2:6" x14ac:dyDescent="0.3">
      <c r="B117" s="6">
        <v>2002</v>
      </c>
      <c r="C117" s="3" t="s">
        <v>9</v>
      </c>
      <c r="D117" s="2">
        <v>600</v>
      </c>
      <c r="E117" s="2">
        <v>20000</v>
      </c>
      <c r="F117" s="2">
        <v>4000</v>
      </c>
    </row>
    <row r="118" spans="2:6" x14ac:dyDescent="0.3">
      <c r="B118" s="6">
        <v>2003</v>
      </c>
      <c r="C118" s="3" t="s">
        <v>9</v>
      </c>
      <c r="D118" s="2">
        <v>650</v>
      </c>
      <c r="E118" s="2">
        <v>21000</v>
      </c>
      <c r="F118" s="2">
        <v>4200</v>
      </c>
    </row>
    <row r="119" spans="2:6" x14ac:dyDescent="0.3">
      <c r="B119" s="6">
        <v>2004</v>
      </c>
      <c r="C119" s="3" t="s">
        <v>9</v>
      </c>
      <c r="D119" s="2">
        <v>600</v>
      </c>
      <c r="E119" s="2">
        <v>40000</v>
      </c>
      <c r="F119" s="2">
        <v>2000</v>
      </c>
    </row>
    <row r="120" spans="2:6" x14ac:dyDescent="0.3">
      <c r="B120" s="6">
        <v>2005</v>
      </c>
      <c r="C120" s="3" t="s">
        <v>9</v>
      </c>
      <c r="D120" s="2">
        <v>650</v>
      </c>
      <c r="E120" s="2">
        <v>42000</v>
      </c>
      <c r="F120" s="2">
        <v>2100</v>
      </c>
    </row>
    <row r="121" spans="2:6" x14ac:dyDescent="0.3">
      <c r="B121" s="6">
        <v>2006</v>
      </c>
      <c r="C121" s="3" t="s">
        <v>9</v>
      </c>
      <c r="D121" s="2">
        <v>700</v>
      </c>
      <c r="E121" s="2">
        <v>44000</v>
      </c>
      <c r="F121" s="2">
        <v>2200</v>
      </c>
    </row>
    <row r="122" spans="2:6" x14ac:dyDescent="0.3">
      <c r="B122" s="6">
        <v>2007</v>
      </c>
      <c r="C122" s="3" t="s">
        <v>9</v>
      </c>
      <c r="D122" s="2">
        <v>700</v>
      </c>
      <c r="E122" s="2">
        <v>12000</v>
      </c>
      <c r="F122" s="2">
        <v>2500</v>
      </c>
    </row>
    <row r="123" spans="2:6" x14ac:dyDescent="0.3">
      <c r="B123" s="6">
        <v>2008</v>
      </c>
      <c r="C123" s="3" t="s">
        <v>9</v>
      </c>
      <c r="D123" s="2">
        <v>800</v>
      </c>
      <c r="E123" s="2">
        <v>13000</v>
      </c>
      <c r="F123" s="2">
        <v>2750</v>
      </c>
    </row>
    <row r="124" spans="2:6" x14ac:dyDescent="0.3">
      <c r="B124" s="6">
        <v>2009</v>
      </c>
      <c r="C124" s="3" t="s">
        <v>9</v>
      </c>
      <c r="D124" s="2">
        <v>900</v>
      </c>
      <c r="E124" s="2">
        <v>14000</v>
      </c>
      <c r="F124" s="2">
        <v>3000</v>
      </c>
    </row>
    <row r="125" spans="2:6" x14ac:dyDescent="0.3">
      <c r="B125" s="6">
        <v>2010</v>
      </c>
      <c r="C125" s="3" t="s">
        <v>9</v>
      </c>
      <c r="D125" s="2">
        <v>400</v>
      </c>
      <c r="E125" s="2">
        <v>11000</v>
      </c>
      <c r="F125" s="2">
        <v>400</v>
      </c>
    </row>
    <row r="126" spans="2:6" x14ac:dyDescent="0.3">
      <c r="B126" s="6">
        <v>2011</v>
      </c>
      <c r="C126" s="3" t="s">
        <v>9</v>
      </c>
      <c r="D126" s="2">
        <v>700</v>
      </c>
      <c r="E126" s="2">
        <v>18000</v>
      </c>
      <c r="F126" s="2">
        <v>5000</v>
      </c>
    </row>
    <row r="127" spans="2:6" x14ac:dyDescent="0.3">
      <c r="B127" s="6">
        <v>2012</v>
      </c>
      <c r="C127" s="3" t="s">
        <v>9</v>
      </c>
      <c r="D127" s="2">
        <v>600</v>
      </c>
      <c r="E127" s="2">
        <v>25000</v>
      </c>
      <c r="F127" s="2">
        <v>5000</v>
      </c>
    </row>
    <row r="128" spans="2:6" x14ac:dyDescent="0.3">
      <c r="B128" s="6">
        <v>2013</v>
      </c>
      <c r="C128" s="3" t="s">
        <v>9</v>
      </c>
      <c r="D128" s="2">
        <v>600</v>
      </c>
      <c r="E128" s="2">
        <v>10000</v>
      </c>
      <c r="F128" s="2">
        <v>2000</v>
      </c>
    </row>
    <row r="129" spans="2:6" x14ac:dyDescent="0.3">
      <c r="B129" s="6">
        <v>2014</v>
      </c>
      <c r="C129" s="3" t="s">
        <v>9</v>
      </c>
      <c r="D129" s="2">
        <v>700</v>
      </c>
      <c r="E129" s="2">
        <v>11000</v>
      </c>
      <c r="F129" s="2">
        <v>2500</v>
      </c>
    </row>
    <row r="130" spans="2:6" x14ac:dyDescent="0.3">
      <c r="B130" s="6">
        <v>2015</v>
      </c>
      <c r="C130" s="3" t="s">
        <v>9</v>
      </c>
      <c r="D130" s="2">
        <v>800</v>
      </c>
      <c r="E130" s="2">
        <v>13000</v>
      </c>
      <c r="F130" s="2">
        <v>3000</v>
      </c>
    </row>
    <row r="131" spans="2:6" x14ac:dyDescent="0.3">
      <c r="B131" s="6">
        <v>2016</v>
      </c>
      <c r="C131" s="3" t="s">
        <v>9</v>
      </c>
      <c r="D131" s="2">
        <v>600</v>
      </c>
      <c r="E131" s="2">
        <v>15000</v>
      </c>
      <c r="F131" s="2">
        <v>2000</v>
      </c>
    </row>
    <row r="132" spans="2:6" x14ac:dyDescent="0.3">
      <c r="B132" s="6">
        <v>2017</v>
      </c>
      <c r="C132" s="3" t="s">
        <v>9</v>
      </c>
      <c r="D132" s="2">
        <v>650</v>
      </c>
      <c r="E132" s="2">
        <v>17500</v>
      </c>
      <c r="F132" s="2">
        <v>2500</v>
      </c>
    </row>
    <row r="133" spans="2:6" x14ac:dyDescent="0.3">
      <c r="B133" s="6">
        <v>2018</v>
      </c>
      <c r="C133" s="3" t="s">
        <v>9</v>
      </c>
      <c r="D133" s="2">
        <v>700</v>
      </c>
      <c r="E133" s="2">
        <v>25000</v>
      </c>
      <c r="F133" s="2">
        <v>5000</v>
      </c>
    </row>
    <row r="134" spans="2:6" x14ac:dyDescent="0.3">
      <c r="B134" s="6">
        <v>2019</v>
      </c>
      <c r="C134" s="3" t="s">
        <v>9</v>
      </c>
      <c r="D134" s="2">
        <v>750</v>
      </c>
      <c r="E134" s="2">
        <v>26250</v>
      </c>
      <c r="F134" s="2">
        <v>5250</v>
      </c>
    </row>
    <row r="135" spans="2:6" x14ac:dyDescent="0.3">
      <c r="B135" s="6">
        <v>2020</v>
      </c>
      <c r="C135" s="3" t="s">
        <v>9</v>
      </c>
      <c r="D135" s="2">
        <v>600</v>
      </c>
      <c r="E135" s="2">
        <v>120000</v>
      </c>
      <c r="F135" s="2">
        <v>5000</v>
      </c>
    </row>
    <row r="136" spans="2:6" x14ac:dyDescent="0.3">
      <c r="B136" s="6">
        <v>2021</v>
      </c>
      <c r="C136" s="3" t="s">
        <v>9</v>
      </c>
      <c r="D136" s="2">
        <v>600</v>
      </c>
      <c r="E136" s="2">
        <v>20000</v>
      </c>
      <c r="F136" s="2">
        <v>4000</v>
      </c>
    </row>
    <row r="137" spans="2:6" x14ac:dyDescent="0.3">
      <c r="B137" s="6">
        <v>2022</v>
      </c>
      <c r="C137" s="3" t="s">
        <v>9</v>
      </c>
      <c r="D137" s="2">
        <v>700</v>
      </c>
      <c r="E137" s="2">
        <v>30000</v>
      </c>
      <c r="F137" s="2">
        <v>6000</v>
      </c>
    </row>
    <row r="138" spans="2:6" x14ac:dyDescent="0.3">
      <c r="B138" s="6">
        <v>2023</v>
      </c>
      <c r="C138" s="3" t="s">
        <v>9</v>
      </c>
      <c r="D138" s="2">
        <v>1000</v>
      </c>
      <c r="E138" s="2">
        <v>50000</v>
      </c>
      <c r="F138" s="2">
        <v>10000</v>
      </c>
    </row>
    <row r="139" spans="2:6" x14ac:dyDescent="0.3">
      <c r="B139" s="6">
        <v>1990</v>
      </c>
      <c r="C139" s="3" t="s">
        <v>10</v>
      </c>
      <c r="D139" s="2">
        <v>300</v>
      </c>
      <c r="E139" s="2">
        <v>6000</v>
      </c>
      <c r="F139" s="2">
        <v>300</v>
      </c>
    </row>
    <row r="140" spans="2:6" x14ac:dyDescent="0.3">
      <c r="B140" s="6">
        <v>1991</v>
      </c>
      <c r="C140" s="3" t="s">
        <v>10</v>
      </c>
      <c r="D140" s="2">
        <v>400</v>
      </c>
      <c r="E140" s="2">
        <v>8000</v>
      </c>
      <c r="F140" s="2">
        <v>400</v>
      </c>
    </row>
    <row r="141" spans="2:6" x14ac:dyDescent="0.3">
      <c r="B141" s="6">
        <v>1992</v>
      </c>
      <c r="C141" s="3" t="s">
        <v>10</v>
      </c>
      <c r="D141" s="2">
        <v>450</v>
      </c>
      <c r="E141" s="2">
        <v>8250</v>
      </c>
      <c r="F141" s="2">
        <v>450</v>
      </c>
    </row>
    <row r="142" spans="2:6" x14ac:dyDescent="0.3">
      <c r="B142" s="6">
        <v>1993</v>
      </c>
      <c r="C142" s="3" t="s">
        <v>10</v>
      </c>
      <c r="D142" s="2">
        <v>150</v>
      </c>
      <c r="E142" s="2">
        <v>6000</v>
      </c>
      <c r="F142" s="2">
        <v>200</v>
      </c>
    </row>
    <row r="143" spans="2:6" x14ac:dyDescent="0.3">
      <c r="B143" s="6">
        <v>1994</v>
      </c>
      <c r="C143" s="3" t="s">
        <v>10</v>
      </c>
      <c r="D143" s="2">
        <v>175</v>
      </c>
      <c r="E143" s="2">
        <v>7500</v>
      </c>
      <c r="F143" s="2">
        <v>275</v>
      </c>
    </row>
    <row r="144" spans="2:6" x14ac:dyDescent="0.3">
      <c r="B144" s="6">
        <v>1995</v>
      </c>
      <c r="C144" s="3" t="s">
        <v>10</v>
      </c>
      <c r="D144" s="2">
        <v>250</v>
      </c>
      <c r="E144" s="2">
        <v>8000</v>
      </c>
      <c r="F144" s="2">
        <v>250</v>
      </c>
    </row>
    <row r="145" spans="2:6" x14ac:dyDescent="0.3">
      <c r="B145" s="6">
        <v>1996</v>
      </c>
      <c r="C145" s="3" t="s">
        <v>10</v>
      </c>
      <c r="D145" s="2">
        <v>225</v>
      </c>
      <c r="E145" s="2">
        <v>9000</v>
      </c>
      <c r="F145" s="2">
        <v>375</v>
      </c>
    </row>
    <row r="146" spans="2:6" x14ac:dyDescent="0.3">
      <c r="B146" s="6">
        <v>1997</v>
      </c>
      <c r="C146" s="3" t="s">
        <v>10</v>
      </c>
      <c r="D146" s="2">
        <v>50</v>
      </c>
      <c r="E146" s="2">
        <v>7000</v>
      </c>
      <c r="F146" s="2">
        <v>800</v>
      </c>
    </row>
    <row r="147" spans="2:6" x14ac:dyDescent="0.3">
      <c r="B147" s="6">
        <v>1998</v>
      </c>
      <c r="C147" s="3" t="s">
        <v>10</v>
      </c>
      <c r="D147" s="2">
        <v>55</v>
      </c>
      <c r="E147" s="2">
        <v>8000</v>
      </c>
      <c r="F147" s="2">
        <v>900</v>
      </c>
    </row>
    <row r="148" spans="2:6" x14ac:dyDescent="0.3">
      <c r="B148" s="6">
        <v>1999</v>
      </c>
      <c r="C148" s="3" t="s">
        <v>10</v>
      </c>
      <c r="D148" s="2">
        <v>60</v>
      </c>
      <c r="E148" s="2">
        <v>9000</v>
      </c>
      <c r="F148" s="2">
        <v>1000</v>
      </c>
    </row>
    <row r="149" spans="2:6" x14ac:dyDescent="0.3">
      <c r="B149" s="6">
        <v>2000</v>
      </c>
      <c r="C149" s="3" t="s">
        <v>10</v>
      </c>
      <c r="D149" s="2">
        <v>65</v>
      </c>
      <c r="E149" s="2">
        <v>10000</v>
      </c>
      <c r="F149" s="2">
        <v>1100</v>
      </c>
    </row>
    <row r="150" spans="2:6" x14ac:dyDescent="0.3">
      <c r="B150" s="6">
        <v>2001</v>
      </c>
      <c r="C150" s="3" t="s">
        <v>10</v>
      </c>
      <c r="D150" s="2">
        <v>70</v>
      </c>
      <c r="E150" s="2">
        <v>11000</v>
      </c>
      <c r="F150" s="2">
        <v>1200</v>
      </c>
    </row>
    <row r="151" spans="2:6" x14ac:dyDescent="0.3">
      <c r="B151" s="6">
        <v>2002</v>
      </c>
      <c r="C151" s="3" t="s">
        <v>10</v>
      </c>
      <c r="D151" s="2">
        <v>500</v>
      </c>
      <c r="E151" s="2">
        <v>15000</v>
      </c>
      <c r="F151" s="2">
        <v>3000</v>
      </c>
    </row>
    <row r="152" spans="2:6" x14ac:dyDescent="0.3">
      <c r="B152" s="6">
        <v>2003</v>
      </c>
      <c r="C152" s="3" t="s">
        <v>10</v>
      </c>
      <c r="D152" s="2">
        <v>550</v>
      </c>
      <c r="E152" s="2">
        <v>16500</v>
      </c>
      <c r="F152" s="2">
        <v>3300</v>
      </c>
    </row>
    <row r="153" spans="2:6" x14ac:dyDescent="0.3">
      <c r="B153" s="6">
        <v>2004</v>
      </c>
      <c r="C153" s="3" t="s">
        <v>10</v>
      </c>
      <c r="D153" s="2">
        <v>500</v>
      </c>
      <c r="E153" s="2">
        <v>30000</v>
      </c>
      <c r="F153" s="2">
        <v>1500</v>
      </c>
    </row>
    <row r="154" spans="2:6" x14ac:dyDescent="0.3">
      <c r="B154" s="6">
        <v>2005</v>
      </c>
      <c r="C154" s="3" t="s">
        <v>10</v>
      </c>
      <c r="D154" s="2">
        <v>550</v>
      </c>
      <c r="E154" s="2">
        <v>32000</v>
      </c>
      <c r="F154" s="2">
        <v>1600</v>
      </c>
    </row>
    <row r="155" spans="2:6" x14ac:dyDescent="0.3">
      <c r="B155" s="6">
        <v>2006</v>
      </c>
      <c r="C155" s="3" t="s">
        <v>10</v>
      </c>
      <c r="D155" s="2">
        <v>600</v>
      </c>
      <c r="E155" s="2">
        <v>33000</v>
      </c>
      <c r="F155" s="2">
        <v>1700</v>
      </c>
    </row>
    <row r="156" spans="2:6" x14ac:dyDescent="0.3">
      <c r="B156" s="6">
        <v>2007</v>
      </c>
      <c r="C156" s="3" t="s">
        <v>10</v>
      </c>
      <c r="D156" s="2">
        <v>600</v>
      </c>
      <c r="E156" s="2">
        <v>10000</v>
      </c>
      <c r="F156" s="2">
        <v>2000</v>
      </c>
    </row>
    <row r="157" spans="2:6" x14ac:dyDescent="0.3">
      <c r="B157" s="6">
        <v>2008</v>
      </c>
      <c r="C157" s="3" t="s">
        <v>10</v>
      </c>
      <c r="D157" s="2">
        <v>700</v>
      </c>
      <c r="E157" s="2">
        <v>11000</v>
      </c>
      <c r="F157" s="2">
        <v>2200</v>
      </c>
    </row>
    <row r="158" spans="2:6" x14ac:dyDescent="0.3">
      <c r="B158" s="6">
        <v>2009</v>
      </c>
      <c r="C158" s="3" t="s">
        <v>10</v>
      </c>
      <c r="D158" s="2">
        <v>800</v>
      </c>
      <c r="E158" s="2">
        <v>12000</v>
      </c>
      <c r="F158" s="2">
        <v>2400</v>
      </c>
    </row>
    <row r="159" spans="2:6" x14ac:dyDescent="0.3">
      <c r="B159" s="6">
        <v>2010</v>
      </c>
      <c r="C159" s="3" t="s">
        <v>10</v>
      </c>
      <c r="D159" s="2">
        <v>350</v>
      </c>
      <c r="E159" s="2">
        <v>9500</v>
      </c>
      <c r="F159" s="2">
        <v>350</v>
      </c>
    </row>
    <row r="160" spans="2:6" x14ac:dyDescent="0.3">
      <c r="B160" s="6">
        <v>2011</v>
      </c>
      <c r="C160" s="3" t="s">
        <v>10</v>
      </c>
      <c r="D160" s="2">
        <v>600</v>
      </c>
      <c r="E160" s="2">
        <v>16000</v>
      </c>
      <c r="F160" s="2">
        <v>4000</v>
      </c>
    </row>
    <row r="161" spans="2:6" x14ac:dyDescent="0.3">
      <c r="B161" s="6">
        <v>2012</v>
      </c>
      <c r="C161" s="3" t="s">
        <v>10</v>
      </c>
      <c r="D161" s="2">
        <v>500</v>
      </c>
      <c r="E161" s="2">
        <v>20000</v>
      </c>
      <c r="F161" s="2">
        <v>4000</v>
      </c>
    </row>
    <row r="162" spans="2:6" x14ac:dyDescent="0.3">
      <c r="B162" s="6">
        <v>2013</v>
      </c>
      <c r="C162" s="3" t="s">
        <v>10</v>
      </c>
      <c r="D162" s="2">
        <v>500</v>
      </c>
      <c r="E162" s="2">
        <v>10000</v>
      </c>
      <c r="F162" s="2">
        <v>2000</v>
      </c>
    </row>
    <row r="163" spans="2:6" x14ac:dyDescent="0.3">
      <c r="B163" s="6">
        <v>2014</v>
      </c>
      <c r="C163" s="3" t="s">
        <v>10</v>
      </c>
      <c r="D163" s="2">
        <v>600</v>
      </c>
      <c r="E163" s="2">
        <v>11000</v>
      </c>
      <c r="F163" s="2">
        <v>2500</v>
      </c>
    </row>
    <row r="164" spans="2:6" x14ac:dyDescent="0.3">
      <c r="B164" s="6">
        <v>2015</v>
      </c>
      <c r="C164" s="3" t="s">
        <v>10</v>
      </c>
      <c r="D164" s="2">
        <v>700</v>
      </c>
      <c r="E164" s="2">
        <v>13000</v>
      </c>
      <c r="F164" s="2">
        <v>3000</v>
      </c>
    </row>
    <row r="165" spans="2:6" x14ac:dyDescent="0.3">
      <c r="B165" s="6">
        <v>2016</v>
      </c>
      <c r="C165" s="3" t="s">
        <v>10</v>
      </c>
      <c r="D165" s="2">
        <v>500</v>
      </c>
      <c r="E165" s="2">
        <v>12000</v>
      </c>
      <c r="F165" s="2">
        <v>1500</v>
      </c>
    </row>
    <row r="166" spans="2:6" x14ac:dyDescent="0.3">
      <c r="B166" s="6">
        <v>2017</v>
      </c>
      <c r="C166" s="3" t="s">
        <v>10</v>
      </c>
      <c r="D166" s="2">
        <v>550</v>
      </c>
      <c r="E166" s="2">
        <v>13500</v>
      </c>
      <c r="F166" s="2">
        <v>1750</v>
      </c>
    </row>
    <row r="167" spans="2:6" x14ac:dyDescent="0.3">
      <c r="B167" s="6">
        <v>2018</v>
      </c>
      <c r="C167" s="3" t="s">
        <v>10</v>
      </c>
      <c r="D167" s="2">
        <v>600</v>
      </c>
      <c r="E167" s="2">
        <v>20000</v>
      </c>
      <c r="F167" s="2">
        <v>4000</v>
      </c>
    </row>
    <row r="168" spans="2:6" x14ac:dyDescent="0.3">
      <c r="B168" s="6">
        <v>2019</v>
      </c>
      <c r="C168" s="3" t="s">
        <v>10</v>
      </c>
      <c r="D168" s="2">
        <v>650</v>
      </c>
      <c r="E168" s="2">
        <v>21000</v>
      </c>
      <c r="F168" s="2">
        <v>4200</v>
      </c>
    </row>
    <row r="169" spans="2:6" x14ac:dyDescent="0.3">
      <c r="B169" s="6">
        <v>2020</v>
      </c>
      <c r="C169" s="3" t="s">
        <v>10</v>
      </c>
      <c r="D169" s="2">
        <v>500</v>
      </c>
      <c r="E169" s="2">
        <v>100000</v>
      </c>
      <c r="F169" s="2">
        <v>4000</v>
      </c>
    </row>
    <row r="170" spans="2:6" x14ac:dyDescent="0.3">
      <c r="B170" s="6">
        <v>2021</v>
      </c>
      <c r="C170" s="3" t="s">
        <v>10</v>
      </c>
      <c r="D170" s="2">
        <v>500</v>
      </c>
      <c r="E170" s="2">
        <v>15000</v>
      </c>
      <c r="F170" s="2">
        <v>3000</v>
      </c>
    </row>
    <row r="171" spans="2:6" x14ac:dyDescent="0.3">
      <c r="B171" s="6">
        <v>2022</v>
      </c>
      <c r="C171" s="3" t="s">
        <v>10</v>
      </c>
      <c r="D171" s="2">
        <v>600</v>
      </c>
      <c r="E171" s="2">
        <v>25000</v>
      </c>
      <c r="F171" s="2">
        <v>5000</v>
      </c>
    </row>
    <row r="172" spans="2:6" x14ac:dyDescent="0.3">
      <c r="B172" s="6">
        <v>2023</v>
      </c>
      <c r="C172" s="3" t="s">
        <v>10</v>
      </c>
      <c r="D172" s="2">
        <v>800</v>
      </c>
      <c r="E172" s="2">
        <v>40000</v>
      </c>
      <c r="F172" s="2">
        <v>8000</v>
      </c>
    </row>
    <row r="173" spans="2:6" x14ac:dyDescent="0.3">
      <c r="B173" s="6">
        <v>1990</v>
      </c>
      <c r="C173" s="3" t="s">
        <v>11</v>
      </c>
      <c r="D173" s="2">
        <v>200</v>
      </c>
      <c r="E173" s="2">
        <v>4500</v>
      </c>
      <c r="F173" s="2">
        <v>200</v>
      </c>
    </row>
    <row r="174" spans="2:6" x14ac:dyDescent="0.3">
      <c r="B174" s="6">
        <v>1991</v>
      </c>
      <c r="C174" s="3" t="s">
        <v>11</v>
      </c>
      <c r="D174" s="2">
        <v>300</v>
      </c>
      <c r="E174" s="2">
        <v>6000</v>
      </c>
      <c r="F174" s="2">
        <v>300</v>
      </c>
    </row>
    <row r="175" spans="2:6" x14ac:dyDescent="0.3">
      <c r="B175" s="6">
        <v>1992</v>
      </c>
      <c r="C175" s="3" t="s">
        <v>11</v>
      </c>
      <c r="D175" s="2">
        <v>350</v>
      </c>
      <c r="E175" s="2">
        <v>6750</v>
      </c>
      <c r="F175" s="2">
        <v>350</v>
      </c>
    </row>
    <row r="176" spans="2:6" x14ac:dyDescent="0.3">
      <c r="B176" s="6">
        <v>1993</v>
      </c>
      <c r="C176" s="3" t="s">
        <v>11</v>
      </c>
      <c r="D176" s="2">
        <v>100</v>
      </c>
      <c r="E176" s="2">
        <v>4000</v>
      </c>
      <c r="F176" s="2">
        <v>100</v>
      </c>
    </row>
    <row r="177" spans="2:6" x14ac:dyDescent="0.3">
      <c r="B177" s="6">
        <v>1994</v>
      </c>
      <c r="C177" s="3" t="s">
        <v>11</v>
      </c>
      <c r="D177" s="2">
        <v>110</v>
      </c>
      <c r="E177" s="2">
        <v>5500</v>
      </c>
      <c r="F177" s="2">
        <v>150</v>
      </c>
    </row>
    <row r="178" spans="2:6" x14ac:dyDescent="0.3">
      <c r="B178" s="6">
        <v>1995</v>
      </c>
      <c r="C178" s="3" t="s">
        <v>11</v>
      </c>
      <c r="D178" s="2">
        <v>200</v>
      </c>
      <c r="E178" s="2">
        <v>6000</v>
      </c>
      <c r="F178" s="2">
        <v>200</v>
      </c>
    </row>
    <row r="179" spans="2:6" x14ac:dyDescent="0.3">
      <c r="B179" s="6">
        <v>1996</v>
      </c>
      <c r="C179" s="3" t="s">
        <v>11</v>
      </c>
      <c r="D179" s="2">
        <v>135</v>
      </c>
      <c r="E179" s="2">
        <v>7250</v>
      </c>
      <c r="F179" s="2">
        <v>175</v>
      </c>
    </row>
    <row r="180" spans="2:6" x14ac:dyDescent="0.3">
      <c r="B180" s="6">
        <v>1997</v>
      </c>
      <c r="C180" s="3" t="s">
        <v>11</v>
      </c>
      <c r="D180" s="2">
        <v>40</v>
      </c>
      <c r="E180" s="2">
        <v>6000</v>
      </c>
      <c r="F180" s="2">
        <v>700</v>
      </c>
    </row>
    <row r="181" spans="2:6" x14ac:dyDescent="0.3">
      <c r="B181" s="6">
        <v>1998</v>
      </c>
      <c r="C181" s="3" t="s">
        <v>11</v>
      </c>
      <c r="D181" s="2">
        <v>45</v>
      </c>
      <c r="E181" s="2">
        <v>7000</v>
      </c>
      <c r="F181" s="2">
        <v>800</v>
      </c>
    </row>
    <row r="182" spans="2:6" x14ac:dyDescent="0.3">
      <c r="B182" s="6">
        <v>1999</v>
      </c>
      <c r="C182" s="3" t="s">
        <v>11</v>
      </c>
      <c r="D182" s="2">
        <v>50</v>
      </c>
      <c r="E182" s="2">
        <v>8000</v>
      </c>
      <c r="F182" s="2">
        <v>900</v>
      </c>
    </row>
    <row r="183" spans="2:6" x14ac:dyDescent="0.3">
      <c r="B183" s="6">
        <v>2000</v>
      </c>
      <c r="C183" s="3" t="s">
        <v>11</v>
      </c>
      <c r="D183" s="2">
        <v>55</v>
      </c>
      <c r="E183" s="2">
        <v>9000</v>
      </c>
      <c r="F183" s="2">
        <v>1000</v>
      </c>
    </row>
    <row r="184" spans="2:6" x14ac:dyDescent="0.3">
      <c r="B184" s="6">
        <v>2001</v>
      </c>
      <c r="C184" s="3" t="s">
        <v>11</v>
      </c>
      <c r="D184" s="2">
        <v>60</v>
      </c>
      <c r="E184" s="2">
        <v>10000</v>
      </c>
      <c r="F184" s="2">
        <v>1100</v>
      </c>
    </row>
    <row r="185" spans="2:6" x14ac:dyDescent="0.3">
      <c r="B185" s="6">
        <v>2002</v>
      </c>
      <c r="C185" s="3" t="s">
        <v>11</v>
      </c>
      <c r="D185" s="2">
        <v>400</v>
      </c>
      <c r="E185" s="2">
        <v>10000</v>
      </c>
      <c r="F185" s="2">
        <v>2000</v>
      </c>
    </row>
    <row r="186" spans="2:6" x14ac:dyDescent="0.3">
      <c r="B186" s="6">
        <v>2003</v>
      </c>
      <c r="C186" s="3" t="s">
        <v>11</v>
      </c>
      <c r="D186" s="2">
        <v>450</v>
      </c>
      <c r="E186" s="2">
        <v>11000</v>
      </c>
      <c r="F186" s="2">
        <v>2200</v>
      </c>
    </row>
    <row r="187" spans="2:6" x14ac:dyDescent="0.3">
      <c r="B187" s="6">
        <v>2004</v>
      </c>
      <c r="C187" s="3" t="s">
        <v>11</v>
      </c>
      <c r="D187" s="2">
        <v>400</v>
      </c>
      <c r="E187" s="2">
        <v>20000</v>
      </c>
      <c r="F187" s="2">
        <v>1000</v>
      </c>
    </row>
    <row r="188" spans="2:6" x14ac:dyDescent="0.3">
      <c r="B188" s="6">
        <v>2005</v>
      </c>
      <c r="C188" s="3" t="s">
        <v>11</v>
      </c>
      <c r="D188" s="2">
        <v>450</v>
      </c>
      <c r="E188" s="2">
        <v>21000</v>
      </c>
      <c r="F188" s="2">
        <v>1100</v>
      </c>
    </row>
    <row r="189" spans="2:6" x14ac:dyDescent="0.3">
      <c r="B189" s="6">
        <v>2006</v>
      </c>
      <c r="C189" s="3" t="s">
        <v>11</v>
      </c>
      <c r="D189" s="2">
        <v>500</v>
      </c>
      <c r="E189" s="2">
        <v>22000</v>
      </c>
      <c r="F189" s="2">
        <v>1200</v>
      </c>
    </row>
    <row r="190" spans="2:6" x14ac:dyDescent="0.3">
      <c r="B190" s="6">
        <v>2007</v>
      </c>
      <c r="C190" s="3" t="s">
        <v>11</v>
      </c>
      <c r="D190" s="2">
        <v>500</v>
      </c>
      <c r="E190" s="2">
        <v>8000</v>
      </c>
      <c r="F190" s="2">
        <v>1500</v>
      </c>
    </row>
    <row r="191" spans="2:6" x14ac:dyDescent="0.3">
      <c r="B191" s="6">
        <v>2008</v>
      </c>
      <c r="C191" s="3" t="s">
        <v>11</v>
      </c>
      <c r="D191" s="2">
        <v>600</v>
      </c>
      <c r="E191" s="2">
        <v>9000</v>
      </c>
      <c r="F191" s="2">
        <v>1700</v>
      </c>
    </row>
    <row r="192" spans="2:6" x14ac:dyDescent="0.3">
      <c r="B192" s="6">
        <v>2009</v>
      </c>
      <c r="C192" s="3" t="s">
        <v>11</v>
      </c>
      <c r="D192" s="2">
        <v>700</v>
      </c>
      <c r="E192" s="2">
        <v>10000</v>
      </c>
      <c r="F192" s="2">
        <v>1900</v>
      </c>
    </row>
    <row r="193" spans="2:6" x14ac:dyDescent="0.3">
      <c r="B193" s="6">
        <v>2010</v>
      </c>
      <c r="C193" s="3" t="s">
        <v>11</v>
      </c>
      <c r="D193" s="2">
        <v>250</v>
      </c>
      <c r="E193" s="2">
        <v>7500</v>
      </c>
      <c r="F193" s="2">
        <v>250</v>
      </c>
    </row>
    <row r="194" spans="2:6" x14ac:dyDescent="0.3">
      <c r="B194" s="6">
        <v>2011</v>
      </c>
      <c r="C194" s="3" t="s">
        <v>11</v>
      </c>
      <c r="D194" s="2">
        <v>500</v>
      </c>
      <c r="E194" s="2">
        <v>14000</v>
      </c>
      <c r="F194" s="2">
        <v>3000</v>
      </c>
    </row>
    <row r="195" spans="2:6" x14ac:dyDescent="0.3">
      <c r="B195" s="6">
        <v>2012</v>
      </c>
      <c r="C195" s="3" t="s">
        <v>11</v>
      </c>
      <c r="D195" s="2">
        <v>400</v>
      </c>
      <c r="E195" s="2">
        <v>15000</v>
      </c>
      <c r="F195" s="2">
        <v>3000</v>
      </c>
    </row>
    <row r="196" spans="2:6" x14ac:dyDescent="0.3">
      <c r="B196" s="6">
        <v>2013</v>
      </c>
      <c r="C196" s="3" t="s">
        <v>11</v>
      </c>
      <c r="D196" s="2">
        <v>400</v>
      </c>
      <c r="E196" s="2">
        <v>8000</v>
      </c>
      <c r="F196" s="2">
        <v>1500</v>
      </c>
    </row>
    <row r="197" spans="2:6" x14ac:dyDescent="0.3">
      <c r="B197" s="6">
        <v>2014</v>
      </c>
      <c r="C197" s="3" t="s">
        <v>11</v>
      </c>
      <c r="D197" s="2">
        <v>500</v>
      </c>
      <c r="E197" s="2">
        <v>9000</v>
      </c>
      <c r="F197" s="2">
        <v>1750</v>
      </c>
    </row>
    <row r="198" spans="2:6" x14ac:dyDescent="0.3">
      <c r="B198" s="6">
        <v>2015</v>
      </c>
      <c r="C198" s="3" t="s">
        <v>11</v>
      </c>
      <c r="D198" s="2">
        <v>600</v>
      </c>
      <c r="E198" s="2">
        <v>10000</v>
      </c>
      <c r="F198" s="2">
        <v>2000</v>
      </c>
    </row>
    <row r="199" spans="2:6" x14ac:dyDescent="0.3">
      <c r="B199" s="6">
        <v>2016</v>
      </c>
      <c r="C199" s="3" t="s">
        <v>11</v>
      </c>
      <c r="D199" s="2">
        <v>400</v>
      </c>
      <c r="E199" s="2">
        <v>10000</v>
      </c>
      <c r="F199" s="2">
        <v>1000</v>
      </c>
    </row>
    <row r="200" spans="2:6" x14ac:dyDescent="0.3">
      <c r="B200" s="6">
        <v>2017</v>
      </c>
      <c r="C200" s="3" t="s">
        <v>11</v>
      </c>
      <c r="D200" s="2">
        <v>450</v>
      </c>
      <c r="E200" s="2">
        <v>11500</v>
      </c>
      <c r="F200" s="2">
        <v>1250</v>
      </c>
    </row>
    <row r="201" spans="2:6" x14ac:dyDescent="0.3">
      <c r="B201" s="6">
        <v>2018</v>
      </c>
      <c r="C201" s="3" t="s">
        <v>11</v>
      </c>
      <c r="D201" s="2">
        <v>500</v>
      </c>
      <c r="E201" s="2">
        <v>15000</v>
      </c>
      <c r="F201" s="2">
        <v>3000</v>
      </c>
    </row>
    <row r="202" spans="2:6" x14ac:dyDescent="0.3">
      <c r="B202" s="6">
        <v>2019</v>
      </c>
      <c r="C202" s="3" t="s">
        <v>11</v>
      </c>
      <c r="D202" s="2">
        <v>550</v>
      </c>
      <c r="E202" s="2">
        <v>16250</v>
      </c>
      <c r="F202" s="2">
        <v>3250</v>
      </c>
    </row>
    <row r="203" spans="2:6" x14ac:dyDescent="0.3">
      <c r="B203" s="6">
        <v>2020</v>
      </c>
      <c r="C203" s="3" t="s">
        <v>11</v>
      </c>
      <c r="D203" s="2">
        <v>400</v>
      </c>
      <c r="E203" s="2">
        <v>80000</v>
      </c>
      <c r="F203" s="2">
        <v>3000</v>
      </c>
    </row>
    <row r="204" spans="2:6" x14ac:dyDescent="0.3">
      <c r="B204" s="6">
        <v>2021</v>
      </c>
      <c r="C204" s="3" t="s">
        <v>11</v>
      </c>
      <c r="D204" s="2">
        <v>400</v>
      </c>
      <c r="E204" s="2">
        <v>10000</v>
      </c>
      <c r="F204" s="2">
        <v>2000</v>
      </c>
    </row>
    <row r="205" spans="2:6" x14ac:dyDescent="0.3">
      <c r="B205" s="6">
        <v>2022</v>
      </c>
      <c r="C205" s="3" t="s">
        <v>11</v>
      </c>
      <c r="D205" s="2">
        <v>500</v>
      </c>
      <c r="E205" s="2">
        <v>20000</v>
      </c>
      <c r="F205" s="2">
        <v>4000</v>
      </c>
    </row>
    <row r="206" spans="2:6" x14ac:dyDescent="0.3">
      <c r="B206" s="6">
        <v>2023</v>
      </c>
      <c r="C206" s="3" t="s">
        <v>11</v>
      </c>
      <c r="D206" s="2">
        <v>700</v>
      </c>
      <c r="E206" s="2">
        <v>35000</v>
      </c>
      <c r="F206" s="2">
        <v>7000</v>
      </c>
    </row>
    <row r="207" spans="2:6" x14ac:dyDescent="0.3">
      <c r="B207" s="6">
        <v>1990</v>
      </c>
      <c r="C207" s="3" t="s">
        <v>12</v>
      </c>
      <c r="D207" s="2">
        <v>100</v>
      </c>
      <c r="E207" s="2">
        <v>2500</v>
      </c>
      <c r="F207" s="2">
        <v>100</v>
      </c>
    </row>
    <row r="208" spans="2:6" x14ac:dyDescent="0.3">
      <c r="B208" s="6">
        <v>1991</v>
      </c>
      <c r="C208" s="3" t="s">
        <v>12</v>
      </c>
      <c r="D208" s="2">
        <v>200</v>
      </c>
      <c r="E208" s="2">
        <v>4000</v>
      </c>
      <c r="F208" s="2">
        <v>200</v>
      </c>
    </row>
    <row r="209" spans="2:6" x14ac:dyDescent="0.3">
      <c r="B209" s="6">
        <v>1992</v>
      </c>
      <c r="C209" s="3" t="s">
        <v>12</v>
      </c>
      <c r="D209" s="2">
        <v>250</v>
      </c>
      <c r="E209" s="2">
        <v>5000</v>
      </c>
      <c r="F209" s="2">
        <v>250</v>
      </c>
    </row>
    <row r="210" spans="2:6" x14ac:dyDescent="0.3">
      <c r="B210" s="6">
        <v>1993</v>
      </c>
      <c r="C210" s="3" t="s">
        <v>12</v>
      </c>
      <c r="D210" s="2">
        <v>100</v>
      </c>
      <c r="E210" s="2">
        <v>4000</v>
      </c>
      <c r="F210" s="2">
        <v>100</v>
      </c>
    </row>
    <row r="211" spans="2:6" x14ac:dyDescent="0.3">
      <c r="B211" s="6">
        <v>1994</v>
      </c>
      <c r="C211" s="3" t="s">
        <v>12</v>
      </c>
      <c r="D211" s="2">
        <v>110</v>
      </c>
      <c r="E211" s="2">
        <v>5500</v>
      </c>
      <c r="F211" s="2">
        <v>150</v>
      </c>
    </row>
    <row r="212" spans="2:6" x14ac:dyDescent="0.3">
      <c r="B212" s="6">
        <v>1995</v>
      </c>
      <c r="C212" s="3" t="s">
        <v>12</v>
      </c>
      <c r="D212" s="2">
        <v>150</v>
      </c>
      <c r="E212" s="2">
        <v>5000</v>
      </c>
      <c r="F212" s="2">
        <v>150</v>
      </c>
    </row>
    <row r="213" spans="2:6" x14ac:dyDescent="0.3">
      <c r="B213" s="6">
        <v>1996</v>
      </c>
      <c r="C213" s="3" t="s">
        <v>12</v>
      </c>
      <c r="D213" s="2">
        <v>135</v>
      </c>
      <c r="E213" s="2">
        <v>7250</v>
      </c>
      <c r="F213" s="2">
        <v>175</v>
      </c>
    </row>
    <row r="214" spans="2:6" x14ac:dyDescent="0.3">
      <c r="B214" s="6">
        <v>1997</v>
      </c>
      <c r="C214" s="3" t="s">
        <v>12</v>
      </c>
      <c r="D214" s="2">
        <v>35</v>
      </c>
      <c r="E214" s="2">
        <v>5000</v>
      </c>
      <c r="F214" s="2">
        <v>600</v>
      </c>
    </row>
    <row r="215" spans="2:6" x14ac:dyDescent="0.3">
      <c r="B215" s="6">
        <v>1998</v>
      </c>
      <c r="C215" s="3" t="s">
        <v>12</v>
      </c>
      <c r="D215" s="2">
        <v>40</v>
      </c>
      <c r="E215" s="2">
        <v>6000</v>
      </c>
      <c r="F215" s="2">
        <v>700</v>
      </c>
    </row>
    <row r="216" spans="2:6" x14ac:dyDescent="0.3">
      <c r="B216" s="6">
        <v>1999</v>
      </c>
      <c r="C216" s="3" t="s">
        <v>12</v>
      </c>
      <c r="D216" s="2">
        <v>45</v>
      </c>
      <c r="E216" s="2">
        <v>7000</v>
      </c>
      <c r="F216" s="2">
        <v>800</v>
      </c>
    </row>
    <row r="217" spans="2:6" x14ac:dyDescent="0.3">
      <c r="B217" s="6">
        <v>2000</v>
      </c>
      <c r="C217" s="3" t="s">
        <v>12</v>
      </c>
      <c r="D217" s="2">
        <v>50</v>
      </c>
      <c r="E217" s="2">
        <v>8000</v>
      </c>
      <c r="F217" s="2">
        <v>900</v>
      </c>
    </row>
    <row r="218" spans="2:6" x14ac:dyDescent="0.3">
      <c r="B218" s="6">
        <v>2001</v>
      </c>
      <c r="C218" s="3" t="s">
        <v>12</v>
      </c>
      <c r="D218" s="2">
        <v>55</v>
      </c>
      <c r="E218" s="2">
        <v>9000</v>
      </c>
      <c r="F218" s="2">
        <v>1000</v>
      </c>
    </row>
    <row r="219" spans="2:6" x14ac:dyDescent="0.3">
      <c r="B219" s="6">
        <v>2002</v>
      </c>
      <c r="C219" s="3" t="s">
        <v>12</v>
      </c>
      <c r="D219" s="2">
        <v>300</v>
      </c>
      <c r="E219" s="2">
        <v>8000</v>
      </c>
      <c r="F219" s="2">
        <v>1600</v>
      </c>
    </row>
    <row r="220" spans="2:6" x14ac:dyDescent="0.3">
      <c r="B220" s="6">
        <v>2003</v>
      </c>
      <c r="C220" s="3" t="s">
        <v>12</v>
      </c>
      <c r="D220" s="2">
        <v>350</v>
      </c>
      <c r="E220" s="2">
        <v>8750</v>
      </c>
      <c r="F220" s="2">
        <v>1750</v>
      </c>
    </row>
    <row r="221" spans="2:6" x14ac:dyDescent="0.3">
      <c r="B221" s="6">
        <v>2004</v>
      </c>
      <c r="C221" s="3" t="s">
        <v>12</v>
      </c>
      <c r="D221" s="2">
        <v>300</v>
      </c>
      <c r="E221" s="2">
        <v>15000</v>
      </c>
      <c r="F221" s="2">
        <v>750</v>
      </c>
    </row>
    <row r="222" spans="2:6" x14ac:dyDescent="0.3">
      <c r="B222" s="6">
        <v>2005</v>
      </c>
      <c r="C222" s="3" t="s">
        <v>12</v>
      </c>
      <c r="D222" s="2">
        <v>350</v>
      </c>
      <c r="E222" s="2">
        <v>16500</v>
      </c>
      <c r="F222" s="2">
        <v>825</v>
      </c>
    </row>
    <row r="223" spans="2:6" x14ac:dyDescent="0.3">
      <c r="B223" s="6">
        <v>2006</v>
      </c>
      <c r="C223" s="3" t="s">
        <v>12</v>
      </c>
      <c r="D223" s="2">
        <v>400</v>
      </c>
      <c r="E223" s="2">
        <v>17500</v>
      </c>
      <c r="F223" s="2">
        <v>875</v>
      </c>
    </row>
    <row r="224" spans="2:6" x14ac:dyDescent="0.3">
      <c r="B224" s="6">
        <v>2007</v>
      </c>
      <c r="C224" s="3" t="s">
        <v>12</v>
      </c>
      <c r="D224" s="2">
        <v>400</v>
      </c>
      <c r="E224" s="2">
        <v>7000</v>
      </c>
      <c r="F224" s="2">
        <v>1200</v>
      </c>
    </row>
    <row r="225" spans="2:6" x14ac:dyDescent="0.3">
      <c r="B225" s="6">
        <v>2008</v>
      </c>
      <c r="C225" s="3" t="s">
        <v>12</v>
      </c>
      <c r="D225" s="2">
        <v>500</v>
      </c>
      <c r="E225" s="2">
        <v>8000</v>
      </c>
      <c r="F225" s="2">
        <v>1300</v>
      </c>
    </row>
    <row r="226" spans="2:6" x14ac:dyDescent="0.3">
      <c r="B226" s="6">
        <v>2009</v>
      </c>
      <c r="C226" s="3" t="s">
        <v>12</v>
      </c>
      <c r="D226" s="2">
        <v>600</v>
      </c>
      <c r="E226" s="2">
        <v>9000</v>
      </c>
      <c r="F226" s="2">
        <v>1400</v>
      </c>
    </row>
    <row r="227" spans="2:6" x14ac:dyDescent="0.3">
      <c r="B227" s="6">
        <v>2010</v>
      </c>
      <c r="C227" s="3" t="s">
        <v>12</v>
      </c>
      <c r="D227" s="2">
        <v>200</v>
      </c>
      <c r="E227" s="2">
        <v>6000</v>
      </c>
      <c r="F227" s="2">
        <v>200</v>
      </c>
    </row>
    <row r="228" spans="2:6" x14ac:dyDescent="0.3">
      <c r="B228" s="6">
        <v>2011</v>
      </c>
      <c r="C228" s="3" t="s">
        <v>12</v>
      </c>
      <c r="D228" s="2">
        <v>400</v>
      </c>
      <c r="E228" s="2">
        <v>12000</v>
      </c>
      <c r="F228" s="2">
        <v>2000</v>
      </c>
    </row>
    <row r="229" spans="2:6" x14ac:dyDescent="0.3">
      <c r="B229" s="6">
        <v>2012</v>
      </c>
      <c r="C229" s="3" t="s">
        <v>12</v>
      </c>
      <c r="D229" s="2">
        <v>300</v>
      </c>
      <c r="E229" s="2">
        <v>10000</v>
      </c>
      <c r="F229" s="2">
        <v>2000</v>
      </c>
    </row>
    <row r="230" spans="2:6" x14ac:dyDescent="0.3">
      <c r="B230" s="6">
        <v>2013</v>
      </c>
      <c r="C230" s="3" t="s">
        <v>12</v>
      </c>
      <c r="D230" s="2">
        <v>300</v>
      </c>
      <c r="E230" s="2">
        <v>7000</v>
      </c>
      <c r="F230" s="2">
        <v>1500</v>
      </c>
    </row>
    <row r="231" spans="2:6" x14ac:dyDescent="0.3">
      <c r="B231" s="6">
        <v>2014</v>
      </c>
      <c r="C231" s="3" t="s">
        <v>12</v>
      </c>
      <c r="D231" s="2">
        <v>400</v>
      </c>
      <c r="E231" s="2">
        <v>8000</v>
      </c>
      <c r="F231" s="2">
        <v>1750</v>
      </c>
    </row>
    <row r="232" spans="2:6" x14ac:dyDescent="0.3">
      <c r="B232" s="6">
        <v>2015</v>
      </c>
      <c r="C232" s="3" t="s">
        <v>12</v>
      </c>
      <c r="D232" s="2">
        <v>500</v>
      </c>
      <c r="E232" s="2">
        <v>9000</v>
      </c>
      <c r="F232" s="2">
        <v>2000</v>
      </c>
    </row>
    <row r="233" spans="2:6" x14ac:dyDescent="0.3">
      <c r="B233" s="6">
        <v>2016</v>
      </c>
      <c r="C233" s="3" t="s">
        <v>12</v>
      </c>
      <c r="D233" s="2">
        <v>300</v>
      </c>
      <c r="E233" s="2">
        <v>7500</v>
      </c>
      <c r="F233" s="2">
        <v>1000</v>
      </c>
    </row>
    <row r="234" spans="2:6" x14ac:dyDescent="0.3">
      <c r="B234" s="6">
        <v>2017</v>
      </c>
      <c r="C234" s="3" t="s">
        <v>12</v>
      </c>
      <c r="D234" s="2">
        <v>350</v>
      </c>
      <c r="E234" s="2">
        <v>8500</v>
      </c>
      <c r="F234" s="2">
        <v>1250</v>
      </c>
    </row>
    <row r="235" spans="2:6" x14ac:dyDescent="0.3">
      <c r="B235" s="6">
        <v>2018</v>
      </c>
      <c r="C235" s="3" t="s">
        <v>12</v>
      </c>
      <c r="D235" s="2">
        <v>400</v>
      </c>
      <c r="E235" s="2">
        <v>10000</v>
      </c>
      <c r="F235" s="2">
        <v>2000</v>
      </c>
    </row>
    <row r="236" spans="2:6" x14ac:dyDescent="0.3">
      <c r="B236" s="6">
        <v>2019</v>
      </c>
      <c r="C236" s="3" t="s">
        <v>12</v>
      </c>
      <c r="D236" s="2">
        <v>450</v>
      </c>
      <c r="E236" s="2">
        <v>11250</v>
      </c>
      <c r="F236" s="2">
        <v>2250</v>
      </c>
    </row>
    <row r="237" spans="2:6" x14ac:dyDescent="0.3">
      <c r="B237" s="6">
        <v>2020</v>
      </c>
      <c r="C237" s="3" t="s">
        <v>12</v>
      </c>
      <c r="D237" s="2">
        <v>300</v>
      </c>
      <c r="E237" s="2">
        <v>60000</v>
      </c>
      <c r="F237" s="2">
        <v>2500</v>
      </c>
    </row>
    <row r="238" spans="2:6" x14ac:dyDescent="0.3">
      <c r="B238" s="6">
        <v>2021</v>
      </c>
      <c r="C238" s="3" t="s">
        <v>12</v>
      </c>
      <c r="D238" s="2">
        <v>300</v>
      </c>
      <c r="E238" s="2">
        <v>8000</v>
      </c>
      <c r="F238" s="2">
        <v>1600</v>
      </c>
    </row>
    <row r="239" spans="2:6" x14ac:dyDescent="0.3">
      <c r="B239" s="6">
        <v>2022</v>
      </c>
      <c r="C239" s="3" t="s">
        <v>12</v>
      </c>
      <c r="D239" s="2">
        <v>400</v>
      </c>
      <c r="E239" s="2">
        <v>15000</v>
      </c>
      <c r="F239" s="2">
        <v>3000</v>
      </c>
    </row>
    <row r="240" spans="2:6" x14ac:dyDescent="0.3">
      <c r="B240" s="6">
        <v>2023</v>
      </c>
      <c r="C240" s="3" t="s">
        <v>12</v>
      </c>
      <c r="D240" s="2">
        <v>600</v>
      </c>
      <c r="E240" s="2">
        <v>30000</v>
      </c>
      <c r="F240" s="2">
        <v>6000</v>
      </c>
    </row>
    <row r="241" spans="2:6" x14ac:dyDescent="0.3">
      <c r="B241" s="6">
        <v>1990</v>
      </c>
      <c r="C241" s="3" t="s">
        <v>13</v>
      </c>
      <c r="D241" s="2">
        <v>80</v>
      </c>
      <c r="E241" s="2">
        <v>1800</v>
      </c>
      <c r="F241" s="2">
        <v>80</v>
      </c>
    </row>
    <row r="242" spans="2:6" x14ac:dyDescent="0.3">
      <c r="B242" s="6">
        <v>1991</v>
      </c>
      <c r="C242" s="3" t="s">
        <v>13</v>
      </c>
      <c r="D242" s="2">
        <v>180</v>
      </c>
      <c r="E242" s="2">
        <v>3600</v>
      </c>
      <c r="F242" s="2">
        <v>180</v>
      </c>
    </row>
    <row r="243" spans="2:6" x14ac:dyDescent="0.3">
      <c r="B243" s="6">
        <v>1992</v>
      </c>
      <c r="C243" s="3" t="s">
        <v>13</v>
      </c>
      <c r="D243" s="2">
        <v>225</v>
      </c>
      <c r="E243" s="2">
        <v>4500</v>
      </c>
      <c r="F243" s="2">
        <v>225</v>
      </c>
    </row>
    <row r="244" spans="2:6" x14ac:dyDescent="0.3">
      <c r="B244" s="6">
        <v>1993</v>
      </c>
      <c r="C244" s="3" t="s">
        <v>13</v>
      </c>
      <c r="D244" s="2">
        <v>75</v>
      </c>
      <c r="E244" s="2">
        <v>3000</v>
      </c>
      <c r="F244" s="2">
        <v>75</v>
      </c>
    </row>
    <row r="245" spans="2:6" x14ac:dyDescent="0.3">
      <c r="B245" s="6">
        <v>1994</v>
      </c>
      <c r="C245" s="3" t="s">
        <v>13</v>
      </c>
      <c r="D245" s="2">
        <v>85</v>
      </c>
      <c r="E245" s="2">
        <v>4250</v>
      </c>
      <c r="F245" s="2">
        <v>115</v>
      </c>
    </row>
    <row r="246" spans="2:6" x14ac:dyDescent="0.3">
      <c r="B246" s="6">
        <v>1995</v>
      </c>
      <c r="C246" s="3" t="s">
        <v>13</v>
      </c>
      <c r="D246" s="2">
        <v>100</v>
      </c>
      <c r="E246" s="2">
        <v>4000</v>
      </c>
      <c r="F246" s="2">
        <v>100</v>
      </c>
    </row>
    <row r="247" spans="2:6" x14ac:dyDescent="0.3">
      <c r="B247" s="6">
        <v>1996</v>
      </c>
      <c r="C247" s="3" t="s">
        <v>13</v>
      </c>
      <c r="D247" s="2">
        <v>105</v>
      </c>
      <c r="E247" s="2">
        <v>5250</v>
      </c>
      <c r="F247" s="2">
        <v>115</v>
      </c>
    </row>
    <row r="248" spans="2:6" x14ac:dyDescent="0.3">
      <c r="B248" s="6">
        <v>1997</v>
      </c>
      <c r="C248" s="3" t="s">
        <v>13</v>
      </c>
      <c r="D248" s="2">
        <v>30</v>
      </c>
      <c r="E248" s="2">
        <v>4000</v>
      </c>
      <c r="F248" s="2">
        <v>500</v>
      </c>
    </row>
    <row r="249" spans="2:6" x14ac:dyDescent="0.3">
      <c r="B249" s="6">
        <v>1998</v>
      </c>
      <c r="C249" s="3" t="s">
        <v>13</v>
      </c>
      <c r="D249" s="2">
        <v>35</v>
      </c>
      <c r="E249" s="2">
        <v>5000</v>
      </c>
      <c r="F249" s="2">
        <v>600</v>
      </c>
    </row>
    <row r="250" spans="2:6" x14ac:dyDescent="0.3">
      <c r="B250" s="6">
        <v>1999</v>
      </c>
      <c r="C250" s="3" t="s">
        <v>13</v>
      </c>
      <c r="D250" s="2">
        <v>40</v>
      </c>
      <c r="E250" s="2">
        <v>6000</v>
      </c>
      <c r="F250" s="2">
        <v>700</v>
      </c>
    </row>
    <row r="251" spans="2:6" x14ac:dyDescent="0.3">
      <c r="B251" s="6">
        <v>2000</v>
      </c>
      <c r="C251" s="3" t="s">
        <v>13</v>
      </c>
      <c r="D251" s="2">
        <v>45</v>
      </c>
      <c r="E251" s="2">
        <v>7000</v>
      </c>
      <c r="F251" s="2">
        <v>800</v>
      </c>
    </row>
    <row r="252" spans="2:6" x14ac:dyDescent="0.3">
      <c r="B252" s="6">
        <v>2001</v>
      </c>
      <c r="C252" s="3" t="s">
        <v>13</v>
      </c>
      <c r="D252" s="2">
        <v>50</v>
      </c>
      <c r="E252" s="2">
        <v>8000</v>
      </c>
      <c r="F252" s="2">
        <v>900</v>
      </c>
    </row>
    <row r="253" spans="2:6" x14ac:dyDescent="0.3">
      <c r="B253" s="6">
        <v>2002</v>
      </c>
      <c r="C253" s="3" t="s">
        <v>13</v>
      </c>
      <c r="D253" s="2">
        <v>200</v>
      </c>
      <c r="E253" s="2">
        <v>6000</v>
      </c>
      <c r="F253" s="2">
        <v>1200</v>
      </c>
    </row>
    <row r="254" spans="2:6" x14ac:dyDescent="0.3">
      <c r="B254" s="6">
        <v>2003</v>
      </c>
      <c r="C254" s="3" t="s">
        <v>13</v>
      </c>
      <c r="D254" s="2">
        <v>250</v>
      </c>
      <c r="E254" s="2">
        <v>7500</v>
      </c>
      <c r="F254" s="2">
        <v>1500</v>
      </c>
    </row>
    <row r="255" spans="2:6" x14ac:dyDescent="0.3">
      <c r="B255" s="6">
        <v>2004</v>
      </c>
      <c r="C255" s="3" t="s">
        <v>13</v>
      </c>
      <c r="D255" s="2">
        <v>200</v>
      </c>
      <c r="E255" s="2">
        <v>10000</v>
      </c>
      <c r="F255" s="2">
        <v>500</v>
      </c>
    </row>
    <row r="256" spans="2:6" x14ac:dyDescent="0.3">
      <c r="B256" s="6">
        <v>2005</v>
      </c>
      <c r="C256" s="3" t="s">
        <v>13</v>
      </c>
      <c r="D256" s="2">
        <v>250</v>
      </c>
      <c r="E256" s="2">
        <v>11000</v>
      </c>
      <c r="F256" s="2">
        <v>550</v>
      </c>
    </row>
    <row r="257" spans="2:6" x14ac:dyDescent="0.3">
      <c r="B257" s="6">
        <v>2006</v>
      </c>
      <c r="C257" s="3" t="s">
        <v>13</v>
      </c>
      <c r="D257" s="2">
        <v>300</v>
      </c>
      <c r="E257" s="2">
        <v>12000</v>
      </c>
      <c r="F257" s="2">
        <v>600</v>
      </c>
    </row>
    <row r="258" spans="2:6" x14ac:dyDescent="0.3">
      <c r="B258" s="6">
        <v>2007</v>
      </c>
      <c r="C258" s="3" t="s">
        <v>13</v>
      </c>
      <c r="D258" s="2">
        <v>300</v>
      </c>
      <c r="E258" s="2">
        <v>5000</v>
      </c>
      <c r="F258" s="2">
        <v>1000</v>
      </c>
    </row>
    <row r="259" spans="2:6" x14ac:dyDescent="0.3">
      <c r="B259" s="6">
        <v>2008</v>
      </c>
      <c r="C259" s="3" t="s">
        <v>13</v>
      </c>
      <c r="D259" s="2">
        <v>400</v>
      </c>
      <c r="E259" s="2">
        <v>6000</v>
      </c>
      <c r="F259" s="2">
        <v>1100</v>
      </c>
    </row>
    <row r="260" spans="2:6" x14ac:dyDescent="0.3">
      <c r="B260" s="6">
        <v>2009</v>
      </c>
      <c r="C260" s="3" t="s">
        <v>13</v>
      </c>
      <c r="D260" s="2">
        <v>500</v>
      </c>
      <c r="E260" s="2">
        <v>7000</v>
      </c>
      <c r="F260" s="2">
        <v>1200</v>
      </c>
    </row>
    <row r="261" spans="2:6" x14ac:dyDescent="0.3">
      <c r="B261" s="6">
        <v>2010</v>
      </c>
      <c r="C261" s="3" t="s">
        <v>13</v>
      </c>
      <c r="D261" s="2">
        <v>150</v>
      </c>
      <c r="E261" s="2">
        <v>5000</v>
      </c>
      <c r="F261" s="2">
        <v>150</v>
      </c>
    </row>
    <row r="262" spans="2:6" x14ac:dyDescent="0.3">
      <c r="B262" s="6">
        <v>2011</v>
      </c>
      <c r="C262" s="3" t="s">
        <v>13</v>
      </c>
      <c r="D262" s="2">
        <v>300</v>
      </c>
      <c r="E262" s="2">
        <v>10000</v>
      </c>
      <c r="F262" s="2">
        <v>2000</v>
      </c>
    </row>
    <row r="263" spans="2:6" x14ac:dyDescent="0.3">
      <c r="B263" s="6">
        <v>2012</v>
      </c>
      <c r="C263" s="3" t="s">
        <v>13</v>
      </c>
      <c r="D263" s="2">
        <v>200</v>
      </c>
      <c r="E263" s="2">
        <v>8000</v>
      </c>
      <c r="F263" s="2">
        <v>2000</v>
      </c>
    </row>
    <row r="264" spans="2:6" x14ac:dyDescent="0.3">
      <c r="B264" s="6">
        <v>2013</v>
      </c>
      <c r="C264" s="3" t="s">
        <v>13</v>
      </c>
      <c r="D264" s="2">
        <v>200</v>
      </c>
      <c r="E264" s="2">
        <v>5000</v>
      </c>
      <c r="F264" s="2">
        <v>1000</v>
      </c>
    </row>
    <row r="265" spans="2:6" x14ac:dyDescent="0.3">
      <c r="B265" s="6">
        <v>2014</v>
      </c>
      <c r="C265" s="3" t="s">
        <v>13</v>
      </c>
      <c r="D265" s="2">
        <v>250</v>
      </c>
      <c r="E265" s="2">
        <v>6000</v>
      </c>
      <c r="F265" s="2">
        <v>1250</v>
      </c>
    </row>
    <row r="266" spans="2:6" x14ac:dyDescent="0.3">
      <c r="B266" s="6">
        <v>2015</v>
      </c>
      <c r="C266" s="3" t="s">
        <v>13</v>
      </c>
      <c r="D266" s="2">
        <v>300</v>
      </c>
      <c r="E266" s="2">
        <v>7000</v>
      </c>
      <c r="F266" s="2">
        <v>1500</v>
      </c>
    </row>
    <row r="267" spans="2:6" x14ac:dyDescent="0.3">
      <c r="B267" s="6">
        <v>2016</v>
      </c>
      <c r="C267" s="3" t="s">
        <v>13</v>
      </c>
      <c r="D267" s="2">
        <v>200</v>
      </c>
      <c r="E267" s="2">
        <v>5000</v>
      </c>
      <c r="F267" s="2">
        <v>500</v>
      </c>
    </row>
    <row r="268" spans="2:6" x14ac:dyDescent="0.3">
      <c r="B268" s="6">
        <v>2017</v>
      </c>
      <c r="C268" s="3" t="s">
        <v>13</v>
      </c>
      <c r="D268" s="2">
        <v>250</v>
      </c>
      <c r="E268" s="2">
        <v>6500</v>
      </c>
      <c r="F268" s="2">
        <v>625</v>
      </c>
    </row>
    <row r="269" spans="2:6" x14ac:dyDescent="0.3">
      <c r="B269" s="6">
        <v>2018</v>
      </c>
      <c r="C269" s="3" t="s">
        <v>13</v>
      </c>
      <c r="D269" s="2">
        <v>300</v>
      </c>
      <c r="E269" s="2">
        <v>8000</v>
      </c>
      <c r="F269" s="2">
        <v>1500</v>
      </c>
    </row>
    <row r="270" spans="2:6" x14ac:dyDescent="0.3">
      <c r="B270" s="6">
        <v>2019</v>
      </c>
      <c r="C270" s="3" t="s">
        <v>13</v>
      </c>
      <c r="D270" s="2">
        <v>350</v>
      </c>
      <c r="E270" s="2">
        <v>9000</v>
      </c>
      <c r="F270" s="2">
        <v>1800</v>
      </c>
    </row>
    <row r="271" spans="2:6" x14ac:dyDescent="0.3">
      <c r="B271" s="6">
        <v>2020</v>
      </c>
      <c r="C271" s="3" t="s">
        <v>13</v>
      </c>
      <c r="D271" s="2">
        <v>250</v>
      </c>
      <c r="E271" s="2">
        <v>50000</v>
      </c>
      <c r="F271" s="2">
        <v>2000</v>
      </c>
    </row>
    <row r="272" spans="2:6" x14ac:dyDescent="0.3">
      <c r="B272" s="6">
        <v>2021</v>
      </c>
      <c r="C272" s="3" t="s">
        <v>13</v>
      </c>
      <c r="D272" s="2">
        <v>200</v>
      </c>
      <c r="E272" s="2">
        <v>6000</v>
      </c>
      <c r="F272" s="2">
        <v>1200</v>
      </c>
    </row>
    <row r="273" spans="2:6" x14ac:dyDescent="0.3">
      <c r="B273" s="6">
        <v>2022</v>
      </c>
      <c r="C273" s="3" t="s">
        <v>13</v>
      </c>
      <c r="D273" s="2">
        <v>300</v>
      </c>
      <c r="E273" s="2">
        <v>12000</v>
      </c>
      <c r="F273" s="2">
        <v>2400</v>
      </c>
    </row>
    <row r="274" spans="2:6" x14ac:dyDescent="0.3">
      <c r="B274" s="6">
        <v>2023</v>
      </c>
      <c r="C274" s="3" t="s">
        <v>13</v>
      </c>
      <c r="D274" s="2">
        <v>500</v>
      </c>
      <c r="E274" s="2">
        <v>25000</v>
      </c>
      <c r="F274" s="2">
        <v>5000</v>
      </c>
    </row>
    <row r="275" spans="2:6" x14ac:dyDescent="0.3">
      <c r="B275" s="6">
        <v>1990</v>
      </c>
      <c r="C275" s="3" t="s">
        <v>5</v>
      </c>
      <c r="D275" s="2">
        <v>60</v>
      </c>
      <c r="E275" s="2">
        <v>1200</v>
      </c>
      <c r="F275" s="2">
        <v>60</v>
      </c>
    </row>
    <row r="276" spans="2:6" x14ac:dyDescent="0.3">
      <c r="B276" s="6">
        <v>1991</v>
      </c>
      <c r="C276" s="3" t="s">
        <v>5</v>
      </c>
      <c r="D276" s="2">
        <v>160</v>
      </c>
      <c r="E276" s="2">
        <v>3200</v>
      </c>
      <c r="F276" s="2">
        <v>160</v>
      </c>
    </row>
    <row r="277" spans="2:6" x14ac:dyDescent="0.3">
      <c r="B277" s="6">
        <v>1992</v>
      </c>
      <c r="C277" s="3" t="s">
        <v>5</v>
      </c>
      <c r="D277" s="2">
        <v>200</v>
      </c>
      <c r="E277" s="2">
        <v>4000</v>
      </c>
      <c r="F277" s="2">
        <v>200</v>
      </c>
    </row>
    <row r="278" spans="2:6" x14ac:dyDescent="0.3">
      <c r="B278" s="6">
        <v>1993</v>
      </c>
      <c r="C278" s="3" t="s">
        <v>5</v>
      </c>
      <c r="D278" s="2">
        <v>50</v>
      </c>
      <c r="E278" s="2">
        <v>2000</v>
      </c>
      <c r="F278" s="2">
        <v>50</v>
      </c>
    </row>
    <row r="279" spans="2:6" x14ac:dyDescent="0.3">
      <c r="B279" s="6">
        <v>1994</v>
      </c>
      <c r="C279" s="3" t="s">
        <v>5</v>
      </c>
      <c r="D279" s="2">
        <v>60</v>
      </c>
      <c r="E279" s="2">
        <v>3000</v>
      </c>
      <c r="F279" s="2">
        <v>90</v>
      </c>
    </row>
    <row r="280" spans="2:6" x14ac:dyDescent="0.3">
      <c r="B280" s="6">
        <v>1995</v>
      </c>
      <c r="C280" s="3" t="s">
        <v>5</v>
      </c>
      <c r="D280" s="2">
        <v>75</v>
      </c>
      <c r="E280" s="2">
        <v>3000</v>
      </c>
      <c r="F280" s="2">
        <v>75</v>
      </c>
    </row>
    <row r="281" spans="2:6" x14ac:dyDescent="0.3">
      <c r="B281" s="6">
        <v>1996</v>
      </c>
      <c r="C281" s="3" t="s">
        <v>5</v>
      </c>
      <c r="D281" s="2">
        <v>80</v>
      </c>
      <c r="E281" s="2">
        <v>4000</v>
      </c>
      <c r="F281" s="2">
        <v>80</v>
      </c>
    </row>
    <row r="282" spans="2:6" x14ac:dyDescent="0.3">
      <c r="B282" s="6">
        <v>1997</v>
      </c>
      <c r="C282" s="3" t="s">
        <v>5</v>
      </c>
      <c r="D282" s="2">
        <v>25</v>
      </c>
      <c r="E282" s="2">
        <v>3000</v>
      </c>
      <c r="F282" s="2">
        <v>400</v>
      </c>
    </row>
    <row r="283" spans="2:6" x14ac:dyDescent="0.3">
      <c r="B283" s="6">
        <v>1998</v>
      </c>
      <c r="C283" s="3" t="s">
        <v>5</v>
      </c>
      <c r="D283" s="2">
        <v>30</v>
      </c>
      <c r="E283" s="2">
        <v>4000</v>
      </c>
      <c r="F283" s="2">
        <v>500</v>
      </c>
    </row>
    <row r="284" spans="2:6" x14ac:dyDescent="0.3">
      <c r="B284" s="6">
        <v>1999</v>
      </c>
      <c r="C284" s="3" t="s">
        <v>5</v>
      </c>
      <c r="D284" s="2">
        <v>35</v>
      </c>
      <c r="E284" s="2">
        <v>5000</v>
      </c>
      <c r="F284" s="2">
        <v>600</v>
      </c>
    </row>
    <row r="285" spans="2:6" x14ac:dyDescent="0.3">
      <c r="B285" s="6">
        <v>2000</v>
      </c>
      <c r="C285" s="3" t="s">
        <v>5</v>
      </c>
      <c r="D285" s="2">
        <v>40</v>
      </c>
      <c r="E285" s="2">
        <v>6000</v>
      </c>
      <c r="F285" s="2">
        <v>700</v>
      </c>
    </row>
    <row r="286" spans="2:6" x14ac:dyDescent="0.3">
      <c r="B286" s="6">
        <v>2001</v>
      </c>
      <c r="C286" s="3" t="s">
        <v>5</v>
      </c>
      <c r="D286" s="2">
        <v>45</v>
      </c>
      <c r="E286" s="2">
        <v>7000</v>
      </c>
      <c r="F286" s="2">
        <v>800</v>
      </c>
    </row>
    <row r="287" spans="2:6" x14ac:dyDescent="0.3">
      <c r="B287" s="6">
        <v>2002</v>
      </c>
      <c r="C287" s="3" t="s">
        <v>5</v>
      </c>
      <c r="D287" s="2">
        <v>100</v>
      </c>
      <c r="E287" s="2">
        <v>4000</v>
      </c>
      <c r="F287" s="2">
        <v>800</v>
      </c>
    </row>
    <row r="288" spans="2:6" x14ac:dyDescent="0.3">
      <c r="B288" s="6">
        <v>2003</v>
      </c>
      <c r="C288" s="3" t="s">
        <v>5</v>
      </c>
      <c r="D288" s="2">
        <v>150</v>
      </c>
      <c r="E288" s="2">
        <v>5000</v>
      </c>
      <c r="F288" s="2">
        <v>1000</v>
      </c>
    </row>
    <row r="289" spans="2:6" x14ac:dyDescent="0.3">
      <c r="B289" s="6">
        <v>2004</v>
      </c>
      <c r="C289" s="3" t="s">
        <v>5</v>
      </c>
      <c r="D289" s="2">
        <v>100</v>
      </c>
      <c r="E289" s="2">
        <v>5000</v>
      </c>
      <c r="F289" s="2">
        <v>250</v>
      </c>
    </row>
    <row r="290" spans="2:6" x14ac:dyDescent="0.3">
      <c r="B290" s="6">
        <v>2005</v>
      </c>
      <c r="C290" s="3" t="s">
        <v>5</v>
      </c>
      <c r="D290" s="2">
        <v>150</v>
      </c>
      <c r="E290" s="2">
        <v>6500</v>
      </c>
      <c r="F290" s="2">
        <v>325</v>
      </c>
    </row>
    <row r="291" spans="2:6" x14ac:dyDescent="0.3">
      <c r="B291" s="6">
        <v>2006</v>
      </c>
      <c r="C291" s="3" t="s">
        <v>5</v>
      </c>
      <c r="D291" s="2">
        <v>150</v>
      </c>
      <c r="E291" s="2">
        <v>7000</v>
      </c>
      <c r="F291" s="2">
        <v>350</v>
      </c>
    </row>
    <row r="292" spans="2:6" x14ac:dyDescent="0.3">
      <c r="B292" s="6">
        <v>2007</v>
      </c>
      <c r="C292" s="3" t="s">
        <v>5</v>
      </c>
      <c r="D292" s="2">
        <v>200</v>
      </c>
      <c r="E292" s="2">
        <v>4000</v>
      </c>
      <c r="F292" s="2">
        <v>800</v>
      </c>
    </row>
    <row r="293" spans="2:6" x14ac:dyDescent="0.3">
      <c r="B293" s="6">
        <v>2008</v>
      </c>
      <c r="C293" s="3" t="s">
        <v>5</v>
      </c>
      <c r="D293" s="2">
        <v>300</v>
      </c>
      <c r="E293" s="2">
        <v>5000</v>
      </c>
      <c r="F293" s="2">
        <v>900</v>
      </c>
    </row>
    <row r="294" spans="2:6" x14ac:dyDescent="0.3">
      <c r="B294" s="6">
        <v>2009</v>
      </c>
      <c r="C294" s="3" t="s">
        <v>5</v>
      </c>
      <c r="D294" s="2">
        <v>400</v>
      </c>
      <c r="E294" s="2">
        <v>6000</v>
      </c>
      <c r="F294" s="2">
        <v>1000</v>
      </c>
    </row>
    <row r="295" spans="2:6" x14ac:dyDescent="0.3">
      <c r="B295" s="6">
        <v>2010</v>
      </c>
      <c r="C295" s="3" t="s">
        <v>5</v>
      </c>
      <c r="D295" s="2">
        <v>100</v>
      </c>
      <c r="E295" s="2">
        <v>4000</v>
      </c>
      <c r="F295" s="2">
        <v>100</v>
      </c>
    </row>
    <row r="296" spans="2:6" x14ac:dyDescent="0.3">
      <c r="B296" s="6">
        <v>2011</v>
      </c>
      <c r="C296" s="3" t="s">
        <v>5</v>
      </c>
      <c r="D296" s="2">
        <v>200</v>
      </c>
      <c r="E296" s="2">
        <v>8000</v>
      </c>
      <c r="F296" s="2">
        <v>1000</v>
      </c>
    </row>
    <row r="297" spans="2:6" x14ac:dyDescent="0.3">
      <c r="B297" s="6">
        <v>2012</v>
      </c>
      <c r="C297" s="3" t="s">
        <v>5</v>
      </c>
      <c r="D297" s="2">
        <v>100</v>
      </c>
      <c r="E297" s="2">
        <v>5000</v>
      </c>
      <c r="F297" s="2">
        <v>1000</v>
      </c>
    </row>
    <row r="298" spans="2:6" x14ac:dyDescent="0.3">
      <c r="B298" s="6">
        <v>2013</v>
      </c>
      <c r="C298" s="3" t="s">
        <v>5</v>
      </c>
      <c r="D298" s="2">
        <v>100</v>
      </c>
      <c r="E298" s="2">
        <v>3000</v>
      </c>
      <c r="F298" s="2">
        <v>500</v>
      </c>
    </row>
    <row r="299" spans="2:6" x14ac:dyDescent="0.3">
      <c r="B299" s="6">
        <v>2014</v>
      </c>
      <c r="C299" s="3" t="s">
        <v>5</v>
      </c>
      <c r="D299" s="2">
        <v>150</v>
      </c>
      <c r="E299" s="2">
        <v>4000</v>
      </c>
      <c r="F299" s="2">
        <v>750</v>
      </c>
    </row>
    <row r="300" spans="2:6" x14ac:dyDescent="0.3">
      <c r="B300" s="6">
        <v>2015</v>
      </c>
      <c r="C300" s="3" t="s">
        <v>5</v>
      </c>
      <c r="D300" s="2">
        <v>200</v>
      </c>
      <c r="E300" s="2">
        <v>5000</v>
      </c>
      <c r="F300" s="2">
        <v>1000</v>
      </c>
    </row>
    <row r="301" spans="2:6" x14ac:dyDescent="0.3">
      <c r="B301" s="6">
        <v>2016</v>
      </c>
      <c r="C301" s="3" t="s">
        <v>5</v>
      </c>
      <c r="D301" s="2">
        <v>100</v>
      </c>
      <c r="E301" s="2">
        <v>2500</v>
      </c>
      <c r="F301" s="2">
        <v>250</v>
      </c>
    </row>
    <row r="302" spans="2:6" x14ac:dyDescent="0.3">
      <c r="B302" s="6">
        <v>2017</v>
      </c>
      <c r="C302" s="3" t="s">
        <v>5</v>
      </c>
      <c r="D302" s="2">
        <v>150</v>
      </c>
      <c r="E302" s="2">
        <v>3500</v>
      </c>
      <c r="F302" s="2">
        <v>375</v>
      </c>
    </row>
    <row r="303" spans="2:6" x14ac:dyDescent="0.3">
      <c r="B303" s="6">
        <v>2018</v>
      </c>
      <c r="C303" s="3" t="s">
        <v>5</v>
      </c>
      <c r="D303" s="2">
        <v>200</v>
      </c>
      <c r="E303" s="2">
        <v>5000</v>
      </c>
      <c r="F303" s="2">
        <v>1000</v>
      </c>
    </row>
    <row r="304" spans="2:6" x14ac:dyDescent="0.3">
      <c r="B304" s="6">
        <v>2019</v>
      </c>
      <c r="C304" s="3" t="s">
        <v>5</v>
      </c>
      <c r="D304" s="2">
        <v>250</v>
      </c>
      <c r="E304" s="2">
        <v>6250</v>
      </c>
      <c r="F304" s="2">
        <v>1250</v>
      </c>
    </row>
    <row r="305" spans="2:6" x14ac:dyDescent="0.3">
      <c r="B305" s="6">
        <v>2020</v>
      </c>
      <c r="C305" s="3" t="s">
        <v>5</v>
      </c>
      <c r="D305" s="2">
        <v>200</v>
      </c>
      <c r="E305" s="2">
        <v>40000</v>
      </c>
      <c r="F305" s="2">
        <v>1500</v>
      </c>
    </row>
    <row r="306" spans="2:6" x14ac:dyDescent="0.3">
      <c r="B306" s="6">
        <v>2021</v>
      </c>
      <c r="C306" s="3" t="s">
        <v>5</v>
      </c>
      <c r="D306" s="2">
        <v>100</v>
      </c>
      <c r="E306" s="2">
        <v>4000</v>
      </c>
      <c r="F306" s="2">
        <v>800</v>
      </c>
    </row>
    <row r="307" spans="2:6" x14ac:dyDescent="0.3">
      <c r="B307" s="6">
        <v>2022</v>
      </c>
      <c r="C307" s="3" t="s">
        <v>5</v>
      </c>
      <c r="D307" s="2">
        <v>200</v>
      </c>
      <c r="E307" s="2">
        <v>9000</v>
      </c>
      <c r="F307" s="2">
        <v>1800</v>
      </c>
    </row>
    <row r="308" spans="2:6" x14ac:dyDescent="0.3">
      <c r="B308" s="6">
        <v>2023</v>
      </c>
      <c r="C308" s="3" t="s">
        <v>5</v>
      </c>
      <c r="D308" s="2">
        <v>400</v>
      </c>
      <c r="E308" s="2">
        <v>20000</v>
      </c>
      <c r="F308" s="2">
        <v>4000</v>
      </c>
    </row>
    <row r="309" spans="2:6" x14ac:dyDescent="0.3">
      <c r="B309" s="6">
        <v>1990</v>
      </c>
      <c r="C309" s="3" t="s">
        <v>15</v>
      </c>
      <c r="D309" s="2">
        <v>40</v>
      </c>
      <c r="E309" s="2">
        <v>800</v>
      </c>
      <c r="F309" s="2">
        <v>40</v>
      </c>
    </row>
    <row r="310" spans="2:6" x14ac:dyDescent="0.3">
      <c r="B310" s="6">
        <v>1991</v>
      </c>
      <c r="C310" s="3" t="s">
        <v>15</v>
      </c>
      <c r="D310" s="2">
        <v>140</v>
      </c>
      <c r="E310" s="2">
        <v>2800</v>
      </c>
      <c r="F310" s="2">
        <v>140</v>
      </c>
    </row>
    <row r="311" spans="2:6" x14ac:dyDescent="0.3">
      <c r="B311" s="6">
        <v>1992</v>
      </c>
      <c r="C311" s="3" t="s">
        <v>15</v>
      </c>
      <c r="D311" s="2">
        <v>175</v>
      </c>
      <c r="E311" s="2">
        <v>3500</v>
      </c>
      <c r="F311" s="2">
        <v>175</v>
      </c>
    </row>
    <row r="312" spans="2:6" x14ac:dyDescent="0.3">
      <c r="B312" s="6">
        <v>1993</v>
      </c>
      <c r="C312" s="3" t="s">
        <v>15</v>
      </c>
      <c r="D312" s="2">
        <v>50</v>
      </c>
      <c r="E312" s="2">
        <v>2000</v>
      </c>
      <c r="F312" s="2">
        <v>50</v>
      </c>
    </row>
    <row r="313" spans="2:6" x14ac:dyDescent="0.3">
      <c r="B313" s="6">
        <v>1994</v>
      </c>
      <c r="C313" s="3" t="s">
        <v>15</v>
      </c>
      <c r="D313" s="2">
        <v>60</v>
      </c>
      <c r="E313" s="2">
        <v>3000</v>
      </c>
      <c r="F313" s="2">
        <v>90</v>
      </c>
    </row>
    <row r="314" spans="2:6" x14ac:dyDescent="0.3">
      <c r="B314" s="6">
        <v>1995</v>
      </c>
      <c r="C314" s="3" t="s">
        <v>15</v>
      </c>
      <c r="D314" s="2">
        <v>50</v>
      </c>
      <c r="E314" s="2">
        <v>2000</v>
      </c>
      <c r="F314" s="2">
        <v>50</v>
      </c>
    </row>
    <row r="315" spans="2:6" x14ac:dyDescent="0.3">
      <c r="B315" s="6">
        <v>1996</v>
      </c>
      <c r="C315" s="3" t="s">
        <v>15</v>
      </c>
      <c r="D315" s="2">
        <v>80</v>
      </c>
      <c r="E315" s="2">
        <v>4000</v>
      </c>
      <c r="F315" s="2">
        <v>80</v>
      </c>
    </row>
    <row r="316" spans="2:6" x14ac:dyDescent="0.3">
      <c r="B316" s="6">
        <v>1997</v>
      </c>
      <c r="C316" s="3" t="s">
        <v>15</v>
      </c>
      <c r="D316" s="2">
        <v>20</v>
      </c>
      <c r="E316" s="2">
        <v>2500</v>
      </c>
      <c r="F316" s="2">
        <v>300</v>
      </c>
    </row>
    <row r="317" spans="2:6" x14ac:dyDescent="0.3">
      <c r="B317" s="6">
        <v>1998</v>
      </c>
      <c r="C317" s="3" t="s">
        <v>15</v>
      </c>
      <c r="D317" s="2">
        <v>25</v>
      </c>
      <c r="E317" s="2">
        <v>3000</v>
      </c>
      <c r="F317" s="2">
        <v>400</v>
      </c>
    </row>
    <row r="318" spans="2:6" x14ac:dyDescent="0.3">
      <c r="B318" s="6">
        <v>1999</v>
      </c>
      <c r="C318" s="3" t="s">
        <v>15</v>
      </c>
      <c r="D318" s="2">
        <v>30</v>
      </c>
      <c r="E318" s="2">
        <v>4000</v>
      </c>
      <c r="F318" s="2">
        <v>500</v>
      </c>
    </row>
    <row r="319" spans="2:6" x14ac:dyDescent="0.3">
      <c r="B319" s="6">
        <v>2000</v>
      </c>
      <c r="C319" s="3" t="s">
        <v>15</v>
      </c>
      <c r="D319" s="2">
        <v>35</v>
      </c>
      <c r="E319" s="2">
        <v>5000</v>
      </c>
      <c r="F319" s="2">
        <v>600</v>
      </c>
    </row>
    <row r="320" spans="2:6" x14ac:dyDescent="0.3">
      <c r="B320" s="6">
        <v>2001</v>
      </c>
      <c r="C320" s="3" t="s">
        <v>15</v>
      </c>
      <c r="D320" s="2">
        <v>40</v>
      </c>
      <c r="E320" s="2">
        <v>6000</v>
      </c>
      <c r="F320" s="2">
        <v>700</v>
      </c>
    </row>
    <row r="321" spans="2:6" x14ac:dyDescent="0.3">
      <c r="B321" s="6">
        <v>2002</v>
      </c>
      <c r="C321" s="3" t="s">
        <v>15</v>
      </c>
      <c r="D321" s="2">
        <v>80</v>
      </c>
      <c r="E321" s="2">
        <v>3200</v>
      </c>
      <c r="F321" s="2">
        <v>400</v>
      </c>
    </row>
    <row r="322" spans="2:6" x14ac:dyDescent="0.3">
      <c r="B322" s="6">
        <v>2003</v>
      </c>
      <c r="C322" s="3" t="s">
        <v>15</v>
      </c>
      <c r="D322" s="2">
        <v>100</v>
      </c>
      <c r="E322" s="2">
        <v>3500</v>
      </c>
      <c r="F322" s="2">
        <v>700</v>
      </c>
    </row>
    <row r="323" spans="2:6" x14ac:dyDescent="0.3">
      <c r="B323" s="6">
        <v>2004</v>
      </c>
      <c r="C323" s="3" t="s">
        <v>15</v>
      </c>
      <c r="D323" s="2">
        <v>80</v>
      </c>
      <c r="E323" s="2">
        <v>3200</v>
      </c>
      <c r="F323" s="2">
        <v>400</v>
      </c>
    </row>
    <row r="324" spans="2:6" x14ac:dyDescent="0.3">
      <c r="B324" s="6">
        <v>2005</v>
      </c>
      <c r="C324" s="3" t="s">
        <v>15</v>
      </c>
      <c r="D324" s="2">
        <v>80</v>
      </c>
      <c r="E324" s="2">
        <v>3200</v>
      </c>
      <c r="F324" s="2">
        <v>400</v>
      </c>
    </row>
    <row r="325" spans="2:6" x14ac:dyDescent="0.3">
      <c r="B325" s="6">
        <v>2006</v>
      </c>
      <c r="C325" s="3" t="s">
        <v>15</v>
      </c>
      <c r="D325" s="2">
        <v>80</v>
      </c>
      <c r="E325" s="2">
        <v>3200</v>
      </c>
      <c r="F325" s="2">
        <v>400</v>
      </c>
    </row>
    <row r="326" spans="2:6" x14ac:dyDescent="0.3">
      <c r="B326" s="6">
        <v>2007</v>
      </c>
      <c r="C326" s="3" t="s">
        <v>15</v>
      </c>
      <c r="D326" s="2">
        <v>100</v>
      </c>
      <c r="E326" s="2">
        <v>2000</v>
      </c>
      <c r="F326" s="2">
        <v>500</v>
      </c>
    </row>
    <row r="327" spans="2:6" x14ac:dyDescent="0.3">
      <c r="B327" s="6">
        <v>2008</v>
      </c>
      <c r="C327" s="3" t="s">
        <v>15</v>
      </c>
      <c r="D327" s="2">
        <v>120</v>
      </c>
      <c r="E327" s="2">
        <v>2400</v>
      </c>
      <c r="F327" s="2">
        <v>600</v>
      </c>
    </row>
    <row r="328" spans="2:6" x14ac:dyDescent="0.3">
      <c r="B328" s="6">
        <v>2009</v>
      </c>
      <c r="C328" s="3" t="s">
        <v>15</v>
      </c>
      <c r="D328" s="2">
        <v>140</v>
      </c>
      <c r="E328" s="2">
        <v>2800</v>
      </c>
      <c r="F328" s="2">
        <v>700</v>
      </c>
    </row>
    <row r="329" spans="2:6" x14ac:dyDescent="0.3">
      <c r="B329" s="6">
        <v>2010</v>
      </c>
      <c r="C329" s="3" t="s">
        <v>15</v>
      </c>
      <c r="D329" s="2">
        <v>75</v>
      </c>
      <c r="E329" s="2">
        <v>3000</v>
      </c>
      <c r="F329" s="2">
        <v>75</v>
      </c>
    </row>
    <row r="330" spans="2:6" x14ac:dyDescent="0.3">
      <c r="B330" s="6">
        <v>2011</v>
      </c>
      <c r="C330" s="3" t="s">
        <v>15</v>
      </c>
      <c r="D330" s="2">
        <v>100</v>
      </c>
      <c r="E330" s="2">
        <v>6000</v>
      </c>
      <c r="F330" s="2">
        <v>1000</v>
      </c>
    </row>
    <row r="331" spans="2:6" x14ac:dyDescent="0.3">
      <c r="B331" s="6">
        <v>2012</v>
      </c>
      <c r="C331" s="3" t="s">
        <v>15</v>
      </c>
      <c r="D331" s="2">
        <v>50</v>
      </c>
      <c r="E331" s="2">
        <v>2500</v>
      </c>
      <c r="F331" s="2">
        <v>500</v>
      </c>
    </row>
    <row r="332" spans="2:6" x14ac:dyDescent="0.3">
      <c r="B332" s="6">
        <v>2013</v>
      </c>
      <c r="C332" s="3" t="s">
        <v>15</v>
      </c>
      <c r="D332" s="2">
        <v>50</v>
      </c>
      <c r="E332" s="2">
        <v>2000</v>
      </c>
      <c r="F332" s="2">
        <v>500</v>
      </c>
    </row>
    <row r="333" spans="2:6" x14ac:dyDescent="0.3">
      <c r="B333" s="6">
        <v>2014</v>
      </c>
      <c r="C333" s="3" t="s">
        <v>15</v>
      </c>
      <c r="D333" s="2">
        <v>100</v>
      </c>
      <c r="E333" s="2">
        <v>3000</v>
      </c>
      <c r="F333" s="2">
        <v>500</v>
      </c>
    </row>
    <row r="334" spans="2:6" x14ac:dyDescent="0.3">
      <c r="B334" s="6">
        <v>2015</v>
      </c>
      <c r="C334" s="3" t="s">
        <v>15</v>
      </c>
      <c r="D334" s="2">
        <v>150</v>
      </c>
      <c r="E334" s="2">
        <v>4000</v>
      </c>
      <c r="F334" s="2">
        <v>750</v>
      </c>
    </row>
    <row r="335" spans="2:6" x14ac:dyDescent="0.3">
      <c r="B335" s="6">
        <v>2016</v>
      </c>
      <c r="C335" s="3" t="s">
        <v>15</v>
      </c>
      <c r="D335" s="2">
        <v>80</v>
      </c>
      <c r="E335" s="2">
        <v>3200</v>
      </c>
      <c r="F335" s="2">
        <v>400</v>
      </c>
    </row>
    <row r="336" spans="2:6" x14ac:dyDescent="0.3">
      <c r="B336" s="6">
        <v>2017</v>
      </c>
      <c r="C336" s="3" t="s">
        <v>15</v>
      </c>
      <c r="D336" s="2">
        <v>80</v>
      </c>
      <c r="E336" s="2">
        <v>3200</v>
      </c>
      <c r="F336" s="2">
        <v>400</v>
      </c>
    </row>
    <row r="337" spans="2:6" x14ac:dyDescent="0.3">
      <c r="B337" s="6">
        <v>2018</v>
      </c>
      <c r="C337" s="3" t="s">
        <v>15</v>
      </c>
      <c r="D337" s="2">
        <v>100</v>
      </c>
      <c r="E337" s="2">
        <v>3000</v>
      </c>
      <c r="F337" s="2">
        <v>50</v>
      </c>
    </row>
    <row r="338" spans="2:6" x14ac:dyDescent="0.3">
      <c r="B338" s="6">
        <v>2019</v>
      </c>
      <c r="C338" s="3" t="s">
        <v>15</v>
      </c>
      <c r="D338" s="2">
        <v>150</v>
      </c>
      <c r="E338" s="2">
        <v>4500</v>
      </c>
      <c r="F338" s="2">
        <v>750</v>
      </c>
    </row>
    <row r="339" spans="2:6" x14ac:dyDescent="0.3">
      <c r="B339" s="6">
        <v>2020</v>
      </c>
      <c r="C339" s="3" t="s">
        <v>15</v>
      </c>
      <c r="D339" s="2">
        <v>80</v>
      </c>
      <c r="E339" s="2">
        <v>3200</v>
      </c>
      <c r="F339" s="2">
        <v>400</v>
      </c>
    </row>
    <row r="340" spans="2:6" x14ac:dyDescent="0.3">
      <c r="B340" s="6">
        <v>2021</v>
      </c>
      <c r="C340" s="3" t="s">
        <v>15</v>
      </c>
      <c r="D340" s="2">
        <v>80</v>
      </c>
      <c r="E340" s="2">
        <v>3200</v>
      </c>
      <c r="F340" s="2">
        <v>400</v>
      </c>
    </row>
    <row r="341" spans="2:6" x14ac:dyDescent="0.3">
      <c r="B341" s="6">
        <v>2022</v>
      </c>
      <c r="C341" s="3" t="s">
        <v>15</v>
      </c>
      <c r="D341" s="2">
        <v>80</v>
      </c>
      <c r="E341" s="2">
        <v>3200</v>
      </c>
      <c r="F341" s="2">
        <v>400</v>
      </c>
    </row>
    <row r="342" spans="2:6" x14ac:dyDescent="0.3">
      <c r="B342" s="6">
        <v>2023</v>
      </c>
      <c r="C342" s="3" t="s">
        <v>15</v>
      </c>
      <c r="D342" s="2">
        <v>80</v>
      </c>
      <c r="E342" s="2">
        <v>3200</v>
      </c>
      <c r="F342" s="2">
        <v>400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28AF-6D9A-4CB3-8C89-83E9BB6A3920}">
  <dimension ref="B1:BH36"/>
  <sheetViews>
    <sheetView showGridLines="0" topLeftCell="A30" zoomScale="122" workbookViewId="0">
      <selection activeCell="BH46" sqref="BH46"/>
    </sheetView>
  </sheetViews>
  <sheetFormatPr defaultRowHeight="13.8" x14ac:dyDescent="0.3"/>
  <cols>
    <col min="1" max="1" width="4" style="1" customWidth="1"/>
    <col min="2" max="2" width="21.44140625" style="4" bestFit="1" customWidth="1"/>
    <col min="3" max="3" width="11.6640625" style="1" customWidth="1"/>
    <col min="4" max="4" width="23.109375" style="8" bestFit="1" customWidth="1"/>
    <col min="5" max="6" width="21" style="8" customWidth="1"/>
    <col min="7" max="7" width="8.88671875" style="1"/>
    <col min="8" max="8" width="21.44140625" style="4" bestFit="1" customWidth="1"/>
    <col min="9" max="9" width="11.6640625" style="1" customWidth="1"/>
    <col min="10" max="10" width="23.109375" style="8" bestFit="1" customWidth="1"/>
    <col min="11" max="12" width="21" style="8" customWidth="1"/>
    <col min="13" max="13" width="8.88671875" style="1"/>
    <col min="14" max="14" width="21.44140625" style="4" bestFit="1" customWidth="1"/>
    <col min="15" max="15" width="11.6640625" style="1" customWidth="1"/>
    <col min="16" max="16" width="23.109375" style="8" bestFit="1" customWidth="1"/>
    <col min="17" max="18" width="21" style="8" customWidth="1"/>
    <col min="19" max="19" width="8.88671875" style="1"/>
    <col min="20" max="20" width="21.44140625" style="4" bestFit="1" customWidth="1"/>
    <col min="21" max="21" width="11.6640625" style="1" customWidth="1"/>
    <col min="22" max="22" width="23.109375" style="8" bestFit="1" customWidth="1"/>
    <col min="23" max="24" width="21" style="8" customWidth="1"/>
    <col min="25" max="25" width="8.88671875" style="1"/>
    <col min="26" max="26" width="21.44140625" style="4" bestFit="1" customWidth="1"/>
    <col min="27" max="27" width="11.6640625" style="1" customWidth="1"/>
    <col min="28" max="28" width="23.109375" style="8" bestFit="1" customWidth="1"/>
    <col min="29" max="30" width="21" style="8" customWidth="1"/>
    <col min="31" max="31" width="8.88671875" style="1"/>
    <col min="32" max="32" width="21.44140625" style="4" bestFit="1" customWidth="1"/>
    <col min="33" max="33" width="11.6640625" style="1" customWidth="1"/>
    <col min="34" max="34" width="23.109375" style="8" bestFit="1" customWidth="1"/>
    <col min="35" max="36" width="21" style="8" customWidth="1"/>
    <col min="37" max="37" width="8.88671875" style="1"/>
    <col min="38" max="38" width="21.44140625" style="4" bestFit="1" customWidth="1"/>
    <col min="39" max="39" width="11.6640625" style="1" customWidth="1"/>
    <col min="40" max="40" width="23.109375" style="8" bestFit="1" customWidth="1"/>
    <col min="41" max="42" width="21" style="8" customWidth="1"/>
    <col min="43" max="43" width="8.88671875" style="1"/>
    <col min="44" max="44" width="21.44140625" style="4" bestFit="1" customWidth="1"/>
    <col min="45" max="45" width="11.6640625" style="1" customWidth="1"/>
    <col min="46" max="46" width="23.109375" style="8" bestFit="1" customWidth="1"/>
    <col min="47" max="48" width="21" style="8" customWidth="1"/>
    <col min="49" max="49" width="8.88671875" style="1"/>
    <col min="50" max="50" width="21.44140625" style="4" bestFit="1" customWidth="1"/>
    <col min="51" max="51" width="11.6640625" style="1" customWidth="1"/>
    <col min="52" max="52" width="23.109375" style="8" bestFit="1" customWidth="1"/>
    <col min="53" max="54" width="21" style="8" customWidth="1"/>
    <col min="55" max="55" width="8.88671875" style="1"/>
    <col min="56" max="56" width="21.44140625" style="4" bestFit="1" customWidth="1"/>
    <col min="57" max="57" width="11.6640625" style="1" customWidth="1"/>
    <col min="58" max="58" width="23.109375" style="8" bestFit="1" customWidth="1"/>
    <col min="59" max="60" width="21" style="8" customWidth="1"/>
    <col min="61" max="16384" width="8.88671875" style="1"/>
  </cols>
  <sheetData>
    <row r="1" spans="2:60" ht="14.4" customHeight="1" x14ac:dyDescent="0.3">
      <c r="C1" s="11"/>
      <c r="D1" s="11"/>
      <c r="E1" s="11"/>
      <c r="F1" s="11"/>
    </row>
    <row r="2" spans="2:60" ht="23.4" customHeight="1" x14ac:dyDescent="0.3">
      <c r="B2" s="5" t="s">
        <v>1</v>
      </c>
      <c r="C2" s="5" t="s">
        <v>14</v>
      </c>
      <c r="D2" s="7" t="s">
        <v>4</v>
      </c>
      <c r="E2" s="7" t="s">
        <v>3</v>
      </c>
      <c r="F2" s="7" t="s">
        <v>2</v>
      </c>
      <c r="H2" s="5" t="s">
        <v>1</v>
      </c>
      <c r="I2" s="5" t="s">
        <v>14</v>
      </c>
      <c r="J2" s="7" t="s">
        <v>4</v>
      </c>
      <c r="K2" s="7" t="s">
        <v>3</v>
      </c>
      <c r="L2" s="7" t="s">
        <v>2</v>
      </c>
      <c r="N2" s="5" t="s">
        <v>1</v>
      </c>
      <c r="O2" s="5" t="s">
        <v>14</v>
      </c>
      <c r="P2" s="7" t="s">
        <v>4</v>
      </c>
      <c r="Q2" s="7" t="s">
        <v>3</v>
      </c>
      <c r="R2" s="7" t="s">
        <v>2</v>
      </c>
      <c r="T2" s="5" t="s">
        <v>1</v>
      </c>
      <c r="U2" s="5" t="s">
        <v>14</v>
      </c>
      <c r="V2" s="7" t="s">
        <v>4</v>
      </c>
      <c r="W2" s="7" t="s">
        <v>3</v>
      </c>
      <c r="X2" s="7" t="s">
        <v>2</v>
      </c>
      <c r="Z2" s="5" t="s">
        <v>1</v>
      </c>
      <c r="AA2" s="5" t="s">
        <v>14</v>
      </c>
      <c r="AB2" s="7" t="s">
        <v>4</v>
      </c>
      <c r="AC2" s="7" t="s">
        <v>3</v>
      </c>
      <c r="AD2" s="7" t="s">
        <v>2</v>
      </c>
      <c r="AF2" s="5" t="s">
        <v>1</v>
      </c>
      <c r="AG2" s="5" t="s">
        <v>14</v>
      </c>
      <c r="AH2" s="7" t="s">
        <v>4</v>
      </c>
      <c r="AI2" s="7" t="s">
        <v>3</v>
      </c>
      <c r="AJ2" s="7" t="s">
        <v>2</v>
      </c>
      <c r="AL2" s="5" t="s">
        <v>1</v>
      </c>
      <c r="AM2" s="5" t="s">
        <v>14</v>
      </c>
      <c r="AN2" s="7" t="s">
        <v>4</v>
      </c>
      <c r="AO2" s="7" t="s">
        <v>3</v>
      </c>
      <c r="AP2" s="7" t="s">
        <v>2</v>
      </c>
      <c r="AR2" s="5" t="s">
        <v>1</v>
      </c>
      <c r="AS2" s="5" t="s">
        <v>14</v>
      </c>
      <c r="AT2" s="7" t="s">
        <v>4</v>
      </c>
      <c r="AU2" s="7" t="s">
        <v>3</v>
      </c>
      <c r="AV2" s="7" t="s">
        <v>2</v>
      </c>
      <c r="AX2" s="5" t="s">
        <v>1</v>
      </c>
      <c r="AY2" s="5" t="s">
        <v>14</v>
      </c>
      <c r="AZ2" s="7" t="s">
        <v>4</v>
      </c>
      <c r="BA2" s="7" t="s">
        <v>3</v>
      </c>
      <c r="BB2" s="7" t="s">
        <v>2</v>
      </c>
      <c r="BD2" s="5" t="s">
        <v>1</v>
      </c>
      <c r="BE2" s="5" t="s">
        <v>14</v>
      </c>
      <c r="BF2" s="7" t="s">
        <v>4</v>
      </c>
      <c r="BG2" s="7" t="s">
        <v>3</v>
      </c>
      <c r="BH2" s="7" t="s">
        <v>2</v>
      </c>
    </row>
    <row r="3" spans="2:60" x14ac:dyDescent="0.3">
      <c r="B3" s="3" t="s">
        <v>6</v>
      </c>
      <c r="C3" s="6">
        <v>1990</v>
      </c>
      <c r="D3" s="2">
        <v>1100</v>
      </c>
      <c r="E3" s="2">
        <v>18000</v>
      </c>
      <c r="F3" s="2">
        <v>900</v>
      </c>
      <c r="H3" s="3" t="s">
        <v>7</v>
      </c>
      <c r="I3" s="6">
        <v>1990</v>
      </c>
      <c r="J3" s="2">
        <v>900</v>
      </c>
      <c r="K3" s="2">
        <v>13500</v>
      </c>
      <c r="L3" s="2">
        <v>750</v>
      </c>
      <c r="N3" s="3" t="s">
        <v>8</v>
      </c>
      <c r="O3" s="6">
        <v>1990</v>
      </c>
      <c r="P3" s="2">
        <v>700</v>
      </c>
      <c r="Q3" s="2">
        <v>10500</v>
      </c>
      <c r="R3" s="2">
        <v>550</v>
      </c>
      <c r="T3" s="3" t="s">
        <v>9</v>
      </c>
      <c r="U3" s="6">
        <v>1990</v>
      </c>
      <c r="V3" s="2">
        <v>500</v>
      </c>
      <c r="W3" s="2">
        <v>8500</v>
      </c>
      <c r="X3" s="2">
        <v>450</v>
      </c>
      <c r="Z3" s="3" t="s">
        <v>10</v>
      </c>
      <c r="AA3" s="6">
        <v>1990</v>
      </c>
      <c r="AB3" s="2">
        <v>300</v>
      </c>
      <c r="AC3" s="2">
        <v>6000</v>
      </c>
      <c r="AD3" s="2">
        <v>300</v>
      </c>
      <c r="AF3" s="3" t="s">
        <v>11</v>
      </c>
      <c r="AG3" s="6">
        <v>1990</v>
      </c>
      <c r="AH3" s="2">
        <v>200</v>
      </c>
      <c r="AI3" s="2">
        <v>4500</v>
      </c>
      <c r="AJ3" s="2">
        <v>200</v>
      </c>
      <c r="AL3" s="3" t="s">
        <v>12</v>
      </c>
      <c r="AM3" s="6">
        <v>1990</v>
      </c>
      <c r="AN3" s="2">
        <v>100</v>
      </c>
      <c r="AO3" s="2">
        <v>2500</v>
      </c>
      <c r="AP3" s="2">
        <v>100</v>
      </c>
      <c r="AR3" s="3" t="s">
        <v>13</v>
      </c>
      <c r="AS3" s="6">
        <v>1990</v>
      </c>
      <c r="AT3" s="2">
        <v>80</v>
      </c>
      <c r="AU3" s="2">
        <v>1800</v>
      </c>
      <c r="AV3" s="2">
        <v>80</v>
      </c>
      <c r="AX3" s="3" t="s">
        <v>5</v>
      </c>
      <c r="AY3" s="6">
        <v>1990</v>
      </c>
      <c r="AZ3" s="2">
        <v>60</v>
      </c>
      <c r="BA3" s="2">
        <v>1200</v>
      </c>
      <c r="BB3" s="2">
        <v>60</v>
      </c>
      <c r="BD3" s="3" t="s">
        <v>15</v>
      </c>
      <c r="BE3" s="6">
        <v>1990</v>
      </c>
      <c r="BF3" s="2">
        <v>40</v>
      </c>
      <c r="BG3" s="2">
        <v>800</v>
      </c>
      <c r="BH3" s="2">
        <v>40</v>
      </c>
    </row>
    <row r="4" spans="2:60" x14ac:dyDescent="0.3">
      <c r="B4" s="3" t="s">
        <v>6</v>
      </c>
      <c r="C4" s="6">
        <v>1991</v>
      </c>
      <c r="D4" s="2">
        <v>1200</v>
      </c>
      <c r="E4" s="2">
        <v>20000</v>
      </c>
      <c r="F4" s="2">
        <v>1000</v>
      </c>
      <c r="H4" s="3" t="s">
        <v>7</v>
      </c>
      <c r="I4" s="6">
        <v>1991</v>
      </c>
      <c r="J4" s="2">
        <v>1000</v>
      </c>
      <c r="K4" s="2">
        <v>15000</v>
      </c>
      <c r="L4" s="2">
        <v>800</v>
      </c>
      <c r="N4" s="3" t="s">
        <v>8</v>
      </c>
      <c r="O4" s="6">
        <v>1991</v>
      </c>
      <c r="P4" s="2">
        <v>800</v>
      </c>
      <c r="Q4" s="2">
        <v>12000</v>
      </c>
      <c r="R4" s="2">
        <v>600</v>
      </c>
      <c r="T4" s="3" t="s">
        <v>9</v>
      </c>
      <c r="U4" s="6">
        <v>1991</v>
      </c>
      <c r="V4" s="2">
        <v>600</v>
      </c>
      <c r="W4" s="2">
        <v>10000</v>
      </c>
      <c r="X4" s="2">
        <v>500</v>
      </c>
      <c r="Z4" s="3" t="s">
        <v>10</v>
      </c>
      <c r="AA4" s="6">
        <v>1991</v>
      </c>
      <c r="AB4" s="2">
        <v>400</v>
      </c>
      <c r="AC4" s="2">
        <v>8000</v>
      </c>
      <c r="AD4" s="2">
        <v>400</v>
      </c>
      <c r="AF4" s="3" t="s">
        <v>11</v>
      </c>
      <c r="AG4" s="6">
        <v>1991</v>
      </c>
      <c r="AH4" s="2">
        <v>300</v>
      </c>
      <c r="AI4" s="2">
        <v>6000</v>
      </c>
      <c r="AJ4" s="2">
        <v>300</v>
      </c>
      <c r="AL4" s="3" t="s">
        <v>12</v>
      </c>
      <c r="AM4" s="6">
        <v>1991</v>
      </c>
      <c r="AN4" s="2">
        <v>200</v>
      </c>
      <c r="AO4" s="2">
        <v>4000</v>
      </c>
      <c r="AP4" s="2">
        <v>200</v>
      </c>
      <c r="AR4" s="3" t="s">
        <v>13</v>
      </c>
      <c r="AS4" s="6">
        <v>1991</v>
      </c>
      <c r="AT4" s="2">
        <v>180</v>
      </c>
      <c r="AU4" s="2">
        <v>3600</v>
      </c>
      <c r="AV4" s="2">
        <v>180</v>
      </c>
      <c r="AX4" s="3" t="s">
        <v>5</v>
      </c>
      <c r="AY4" s="6">
        <v>1991</v>
      </c>
      <c r="AZ4" s="2">
        <v>160</v>
      </c>
      <c r="BA4" s="2">
        <v>3200</v>
      </c>
      <c r="BB4" s="2">
        <v>160</v>
      </c>
      <c r="BD4" s="3" t="s">
        <v>15</v>
      </c>
      <c r="BE4" s="6">
        <v>1991</v>
      </c>
      <c r="BF4" s="2">
        <v>140</v>
      </c>
      <c r="BG4" s="2">
        <v>2800</v>
      </c>
      <c r="BH4" s="2">
        <v>140</v>
      </c>
    </row>
    <row r="5" spans="2:60" x14ac:dyDescent="0.3">
      <c r="B5" s="3" t="s">
        <v>6</v>
      </c>
      <c r="C5" s="6">
        <v>1992</v>
      </c>
      <c r="D5" s="2">
        <v>1250</v>
      </c>
      <c r="E5" s="2">
        <v>21250</v>
      </c>
      <c r="F5" s="2">
        <v>1050</v>
      </c>
      <c r="H5" s="3" t="s">
        <v>7</v>
      </c>
      <c r="I5" s="6">
        <v>1992</v>
      </c>
      <c r="J5" s="2">
        <v>1050</v>
      </c>
      <c r="K5" s="2">
        <v>15750</v>
      </c>
      <c r="L5" s="2">
        <v>850</v>
      </c>
      <c r="N5" s="3" t="s">
        <v>8</v>
      </c>
      <c r="O5" s="6">
        <v>1992</v>
      </c>
      <c r="P5" s="2">
        <v>850</v>
      </c>
      <c r="Q5" s="2">
        <v>13250</v>
      </c>
      <c r="R5" s="2">
        <v>650</v>
      </c>
      <c r="T5" s="3" t="s">
        <v>9</v>
      </c>
      <c r="U5" s="6">
        <v>1992</v>
      </c>
      <c r="V5" s="2">
        <v>650</v>
      </c>
      <c r="W5" s="2">
        <v>11250</v>
      </c>
      <c r="X5" s="2">
        <v>550</v>
      </c>
      <c r="Z5" s="3" t="s">
        <v>10</v>
      </c>
      <c r="AA5" s="6">
        <v>1992</v>
      </c>
      <c r="AB5" s="2">
        <v>450</v>
      </c>
      <c r="AC5" s="2">
        <v>8250</v>
      </c>
      <c r="AD5" s="2">
        <v>450</v>
      </c>
      <c r="AF5" s="3" t="s">
        <v>11</v>
      </c>
      <c r="AG5" s="6">
        <v>1992</v>
      </c>
      <c r="AH5" s="2">
        <v>350</v>
      </c>
      <c r="AI5" s="2">
        <v>6750</v>
      </c>
      <c r="AJ5" s="2">
        <v>350</v>
      </c>
      <c r="AL5" s="3" t="s">
        <v>12</v>
      </c>
      <c r="AM5" s="6">
        <v>1992</v>
      </c>
      <c r="AN5" s="2">
        <v>250</v>
      </c>
      <c r="AO5" s="2">
        <v>5000</v>
      </c>
      <c r="AP5" s="2">
        <v>250</v>
      </c>
      <c r="AR5" s="3" t="s">
        <v>13</v>
      </c>
      <c r="AS5" s="6">
        <v>1992</v>
      </c>
      <c r="AT5" s="2">
        <v>225</v>
      </c>
      <c r="AU5" s="2">
        <v>4500</v>
      </c>
      <c r="AV5" s="2">
        <v>225</v>
      </c>
      <c r="AX5" s="3" t="s">
        <v>5</v>
      </c>
      <c r="AY5" s="6">
        <v>1992</v>
      </c>
      <c r="AZ5" s="2">
        <v>200</v>
      </c>
      <c r="BA5" s="2">
        <v>4000</v>
      </c>
      <c r="BB5" s="2">
        <v>200</v>
      </c>
      <c r="BD5" s="3" t="s">
        <v>15</v>
      </c>
      <c r="BE5" s="6">
        <v>1992</v>
      </c>
      <c r="BF5" s="2">
        <v>175</v>
      </c>
      <c r="BG5" s="2">
        <v>3500</v>
      </c>
      <c r="BH5" s="2">
        <v>175</v>
      </c>
    </row>
    <row r="6" spans="2:60" x14ac:dyDescent="0.3">
      <c r="B6" s="3" t="s">
        <v>6</v>
      </c>
      <c r="C6" s="6">
        <v>1993</v>
      </c>
      <c r="D6" s="2">
        <v>350</v>
      </c>
      <c r="E6" s="2">
        <v>15000</v>
      </c>
      <c r="F6" s="2">
        <v>500</v>
      </c>
      <c r="H6" s="3" t="s">
        <v>7</v>
      </c>
      <c r="I6" s="6">
        <v>1993</v>
      </c>
      <c r="J6" s="2">
        <v>400</v>
      </c>
      <c r="K6" s="2">
        <v>20000</v>
      </c>
      <c r="L6" s="2">
        <v>600</v>
      </c>
      <c r="N6" s="3" t="s">
        <v>8</v>
      </c>
      <c r="O6" s="6">
        <v>1993</v>
      </c>
      <c r="P6" s="2">
        <v>250</v>
      </c>
      <c r="Q6" s="2">
        <v>10000</v>
      </c>
      <c r="R6" s="2">
        <v>400</v>
      </c>
      <c r="T6" s="3" t="s">
        <v>9</v>
      </c>
      <c r="U6" s="6">
        <v>1993</v>
      </c>
      <c r="V6" s="2">
        <v>200</v>
      </c>
      <c r="W6" s="2">
        <v>8000</v>
      </c>
      <c r="X6" s="2">
        <v>300</v>
      </c>
      <c r="Z6" s="3" t="s">
        <v>10</v>
      </c>
      <c r="AA6" s="6">
        <v>1993</v>
      </c>
      <c r="AB6" s="2">
        <v>150</v>
      </c>
      <c r="AC6" s="2">
        <v>6000</v>
      </c>
      <c r="AD6" s="2">
        <v>200</v>
      </c>
      <c r="AF6" s="3" t="s">
        <v>11</v>
      </c>
      <c r="AG6" s="6">
        <v>1993</v>
      </c>
      <c r="AH6" s="2">
        <v>100</v>
      </c>
      <c r="AI6" s="2">
        <v>4000</v>
      </c>
      <c r="AJ6" s="2">
        <v>100</v>
      </c>
      <c r="AL6" s="3" t="s">
        <v>12</v>
      </c>
      <c r="AM6" s="6">
        <v>1993</v>
      </c>
      <c r="AN6" s="2">
        <v>100</v>
      </c>
      <c r="AO6" s="2">
        <v>4000</v>
      </c>
      <c r="AP6" s="2">
        <v>100</v>
      </c>
      <c r="AR6" s="3" t="s">
        <v>13</v>
      </c>
      <c r="AS6" s="6">
        <v>1993</v>
      </c>
      <c r="AT6" s="2">
        <v>75</v>
      </c>
      <c r="AU6" s="2">
        <v>3000</v>
      </c>
      <c r="AV6" s="2">
        <v>75</v>
      </c>
      <c r="AX6" s="3" t="s">
        <v>5</v>
      </c>
      <c r="AY6" s="6">
        <v>1993</v>
      </c>
      <c r="AZ6" s="2">
        <v>50</v>
      </c>
      <c r="BA6" s="2">
        <v>2000</v>
      </c>
      <c r="BB6" s="2">
        <v>50</v>
      </c>
      <c r="BD6" s="3" t="s">
        <v>15</v>
      </c>
      <c r="BE6" s="6">
        <v>1993</v>
      </c>
      <c r="BF6" s="2">
        <v>50</v>
      </c>
      <c r="BG6" s="2">
        <v>2000</v>
      </c>
      <c r="BH6" s="2">
        <v>50</v>
      </c>
    </row>
    <row r="7" spans="2:60" x14ac:dyDescent="0.3">
      <c r="B7" s="3" t="s">
        <v>6</v>
      </c>
      <c r="C7" s="6">
        <v>1994</v>
      </c>
      <c r="D7" s="2">
        <v>375</v>
      </c>
      <c r="E7" s="2">
        <v>16250</v>
      </c>
      <c r="F7" s="2">
        <v>550</v>
      </c>
      <c r="H7" s="3" t="s">
        <v>7</v>
      </c>
      <c r="I7" s="6">
        <v>1994</v>
      </c>
      <c r="J7" s="2">
        <v>425</v>
      </c>
      <c r="K7" s="2">
        <v>21250</v>
      </c>
      <c r="L7" s="2">
        <v>675</v>
      </c>
      <c r="N7" s="3" t="s">
        <v>8</v>
      </c>
      <c r="O7" s="6">
        <v>1994</v>
      </c>
      <c r="P7" s="2">
        <v>275</v>
      </c>
      <c r="Q7" s="2">
        <v>11250</v>
      </c>
      <c r="R7" s="2">
        <v>475</v>
      </c>
      <c r="T7" s="3" t="s">
        <v>9</v>
      </c>
      <c r="U7" s="6">
        <v>1994</v>
      </c>
      <c r="V7" s="2">
        <v>225</v>
      </c>
      <c r="W7" s="2">
        <v>9000</v>
      </c>
      <c r="X7" s="2">
        <v>350</v>
      </c>
      <c r="Z7" s="3" t="s">
        <v>10</v>
      </c>
      <c r="AA7" s="6">
        <v>1994</v>
      </c>
      <c r="AB7" s="2">
        <v>175</v>
      </c>
      <c r="AC7" s="2">
        <v>7500</v>
      </c>
      <c r="AD7" s="2">
        <v>275</v>
      </c>
      <c r="AF7" s="3" t="s">
        <v>11</v>
      </c>
      <c r="AG7" s="6">
        <v>1994</v>
      </c>
      <c r="AH7" s="2">
        <v>110</v>
      </c>
      <c r="AI7" s="2">
        <v>5500</v>
      </c>
      <c r="AJ7" s="2">
        <v>150</v>
      </c>
      <c r="AL7" s="3" t="s">
        <v>12</v>
      </c>
      <c r="AM7" s="6">
        <v>1994</v>
      </c>
      <c r="AN7" s="2">
        <v>110</v>
      </c>
      <c r="AO7" s="2">
        <v>5500</v>
      </c>
      <c r="AP7" s="2">
        <v>150</v>
      </c>
      <c r="AR7" s="3" t="s">
        <v>13</v>
      </c>
      <c r="AS7" s="6">
        <v>1994</v>
      </c>
      <c r="AT7" s="2">
        <v>85</v>
      </c>
      <c r="AU7" s="2">
        <v>4250</v>
      </c>
      <c r="AV7" s="2">
        <v>115</v>
      </c>
      <c r="AX7" s="3" t="s">
        <v>5</v>
      </c>
      <c r="AY7" s="6">
        <v>1994</v>
      </c>
      <c r="AZ7" s="2">
        <v>60</v>
      </c>
      <c r="BA7" s="2">
        <v>3000</v>
      </c>
      <c r="BB7" s="2">
        <v>90</v>
      </c>
      <c r="BD7" s="3" t="s">
        <v>15</v>
      </c>
      <c r="BE7" s="6">
        <v>1994</v>
      </c>
      <c r="BF7" s="2">
        <v>60</v>
      </c>
      <c r="BG7" s="2">
        <v>3000</v>
      </c>
      <c r="BH7" s="2">
        <v>90</v>
      </c>
    </row>
    <row r="8" spans="2:60" x14ac:dyDescent="0.3">
      <c r="B8" s="3" t="s">
        <v>6</v>
      </c>
      <c r="C8" s="6">
        <v>1995</v>
      </c>
      <c r="D8" s="2">
        <v>450</v>
      </c>
      <c r="E8" s="2">
        <v>15000</v>
      </c>
      <c r="F8" s="2">
        <v>500</v>
      </c>
      <c r="H8" s="3" t="s">
        <v>7</v>
      </c>
      <c r="I8" s="6">
        <v>1995</v>
      </c>
      <c r="J8" s="2">
        <v>500</v>
      </c>
      <c r="K8" s="2">
        <v>20000</v>
      </c>
      <c r="L8" s="2">
        <v>600</v>
      </c>
      <c r="N8" s="3" t="s">
        <v>8</v>
      </c>
      <c r="O8" s="6">
        <v>1995</v>
      </c>
      <c r="P8" s="2">
        <v>350</v>
      </c>
      <c r="Q8" s="2">
        <v>12000</v>
      </c>
      <c r="R8" s="2">
        <v>400</v>
      </c>
      <c r="T8" s="3" t="s">
        <v>9</v>
      </c>
      <c r="U8" s="6">
        <v>1995</v>
      </c>
      <c r="V8" s="2">
        <v>300</v>
      </c>
      <c r="W8" s="2">
        <v>10000</v>
      </c>
      <c r="X8" s="2">
        <v>300</v>
      </c>
      <c r="Z8" s="3" t="s">
        <v>10</v>
      </c>
      <c r="AA8" s="6">
        <v>1995</v>
      </c>
      <c r="AB8" s="2">
        <v>250</v>
      </c>
      <c r="AC8" s="2">
        <v>8000</v>
      </c>
      <c r="AD8" s="2">
        <v>250</v>
      </c>
      <c r="AF8" s="3" t="s">
        <v>11</v>
      </c>
      <c r="AG8" s="6">
        <v>1995</v>
      </c>
      <c r="AH8" s="2">
        <v>200</v>
      </c>
      <c r="AI8" s="2">
        <v>6000</v>
      </c>
      <c r="AJ8" s="2">
        <v>200</v>
      </c>
      <c r="AL8" s="3" t="s">
        <v>12</v>
      </c>
      <c r="AM8" s="6">
        <v>1995</v>
      </c>
      <c r="AN8" s="2">
        <v>150</v>
      </c>
      <c r="AO8" s="2">
        <v>5000</v>
      </c>
      <c r="AP8" s="2">
        <v>150</v>
      </c>
      <c r="AR8" s="3" t="s">
        <v>13</v>
      </c>
      <c r="AS8" s="6">
        <v>1995</v>
      </c>
      <c r="AT8" s="2">
        <v>100</v>
      </c>
      <c r="AU8" s="2">
        <v>4000</v>
      </c>
      <c r="AV8" s="2">
        <v>100</v>
      </c>
      <c r="AX8" s="3" t="s">
        <v>5</v>
      </c>
      <c r="AY8" s="6">
        <v>1995</v>
      </c>
      <c r="AZ8" s="2">
        <v>75</v>
      </c>
      <c r="BA8" s="2">
        <v>3000</v>
      </c>
      <c r="BB8" s="2">
        <v>75</v>
      </c>
      <c r="BD8" s="3" t="s">
        <v>15</v>
      </c>
      <c r="BE8" s="6">
        <v>1995</v>
      </c>
      <c r="BF8" s="2">
        <v>50</v>
      </c>
      <c r="BG8" s="2">
        <v>2000</v>
      </c>
      <c r="BH8" s="2">
        <v>50</v>
      </c>
    </row>
    <row r="9" spans="2:60" x14ac:dyDescent="0.3">
      <c r="B9" s="3" t="s">
        <v>6</v>
      </c>
      <c r="C9" s="6">
        <v>1996</v>
      </c>
      <c r="D9" s="2">
        <v>425</v>
      </c>
      <c r="E9" s="2">
        <v>18750</v>
      </c>
      <c r="F9" s="2">
        <v>650</v>
      </c>
      <c r="H9" s="3" t="s">
        <v>7</v>
      </c>
      <c r="I9" s="6">
        <v>1996</v>
      </c>
      <c r="J9" s="2">
        <v>475</v>
      </c>
      <c r="K9" s="2">
        <v>23750</v>
      </c>
      <c r="L9" s="2">
        <v>825</v>
      </c>
      <c r="N9" s="3" t="s">
        <v>8</v>
      </c>
      <c r="O9" s="6">
        <v>1996</v>
      </c>
      <c r="P9" s="2">
        <v>325</v>
      </c>
      <c r="Q9" s="2">
        <v>13750</v>
      </c>
      <c r="R9" s="2">
        <v>575</v>
      </c>
      <c r="T9" s="3" t="s">
        <v>9</v>
      </c>
      <c r="U9" s="6">
        <v>1996</v>
      </c>
      <c r="V9" s="2">
        <v>275</v>
      </c>
      <c r="W9" s="2">
        <v>11000</v>
      </c>
      <c r="X9" s="2">
        <v>450</v>
      </c>
      <c r="Z9" s="3" t="s">
        <v>10</v>
      </c>
      <c r="AA9" s="6">
        <v>1996</v>
      </c>
      <c r="AB9" s="2">
        <v>225</v>
      </c>
      <c r="AC9" s="2">
        <v>9000</v>
      </c>
      <c r="AD9" s="2">
        <v>375</v>
      </c>
      <c r="AF9" s="3" t="s">
        <v>11</v>
      </c>
      <c r="AG9" s="6">
        <v>1996</v>
      </c>
      <c r="AH9" s="2">
        <v>135</v>
      </c>
      <c r="AI9" s="2">
        <v>7250</v>
      </c>
      <c r="AJ9" s="2">
        <v>175</v>
      </c>
      <c r="AL9" s="3" t="s">
        <v>12</v>
      </c>
      <c r="AM9" s="6">
        <v>1996</v>
      </c>
      <c r="AN9" s="2">
        <v>135</v>
      </c>
      <c r="AO9" s="2">
        <v>7250</v>
      </c>
      <c r="AP9" s="2">
        <v>175</v>
      </c>
      <c r="AR9" s="3" t="s">
        <v>13</v>
      </c>
      <c r="AS9" s="6">
        <v>1996</v>
      </c>
      <c r="AT9" s="2">
        <v>105</v>
      </c>
      <c r="AU9" s="2">
        <v>5250</v>
      </c>
      <c r="AV9" s="2">
        <v>115</v>
      </c>
      <c r="AX9" s="3" t="s">
        <v>5</v>
      </c>
      <c r="AY9" s="6">
        <v>1996</v>
      </c>
      <c r="AZ9" s="2">
        <v>80</v>
      </c>
      <c r="BA9" s="2">
        <v>4000</v>
      </c>
      <c r="BB9" s="2">
        <v>80</v>
      </c>
      <c r="BD9" s="3" t="s">
        <v>15</v>
      </c>
      <c r="BE9" s="6">
        <v>1996</v>
      </c>
      <c r="BF9" s="2">
        <v>80</v>
      </c>
      <c r="BG9" s="2">
        <v>4000</v>
      </c>
      <c r="BH9" s="2">
        <v>80</v>
      </c>
    </row>
    <row r="10" spans="2:60" x14ac:dyDescent="0.3">
      <c r="B10" s="3" t="s">
        <v>6</v>
      </c>
      <c r="C10" s="6">
        <v>1997</v>
      </c>
      <c r="D10" s="2">
        <v>125</v>
      </c>
      <c r="E10" s="2">
        <v>15000</v>
      </c>
      <c r="F10" s="2">
        <v>2000</v>
      </c>
      <c r="H10" s="3" t="s">
        <v>7</v>
      </c>
      <c r="I10" s="6">
        <v>1997</v>
      </c>
      <c r="J10" s="2">
        <v>100</v>
      </c>
      <c r="K10" s="2">
        <v>12000</v>
      </c>
      <c r="L10" s="2">
        <v>1500</v>
      </c>
      <c r="N10" s="3" t="s">
        <v>8</v>
      </c>
      <c r="O10" s="6">
        <v>1997</v>
      </c>
      <c r="P10" s="2">
        <v>75</v>
      </c>
      <c r="Q10" s="2">
        <v>9000</v>
      </c>
      <c r="R10" s="2">
        <v>1000</v>
      </c>
      <c r="T10" s="3" t="s">
        <v>9</v>
      </c>
      <c r="U10" s="6">
        <v>1997</v>
      </c>
      <c r="V10" s="2">
        <v>60</v>
      </c>
      <c r="W10" s="2">
        <v>8000</v>
      </c>
      <c r="X10" s="2">
        <v>1000</v>
      </c>
      <c r="Z10" s="3" t="s">
        <v>10</v>
      </c>
      <c r="AA10" s="6">
        <v>1997</v>
      </c>
      <c r="AB10" s="2">
        <v>50</v>
      </c>
      <c r="AC10" s="2">
        <v>7000</v>
      </c>
      <c r="AD10" s="2">
        <v>800</v>
      </c>
      <c r="AF10" s="3" t="s">
        <v>11</v>
      </c>
      <c r="AG10" s="6">
        <v>1997</v>
      </c>
      <c r="AH10" s="2">
        <v>40</v>
      </c>
      <c r="AI10" s="2">
        <v>6000</v>
      </c>
      <c r="AJ10" s="2">
        <v>700</v>
      </c>
      <c r="AL10" s="3" t="s">
        <v>12</v>
      </c>
      <c r="AM10" s="6">
        <v>1997</v>
      </c>
      <c r="AN10" s="2">
        <v>35</v>
      </c>
      <c r="AO10" s="2">
        <v>5000</v>
      </c>
      <c r="AP10" s="2">
        <v>600</v>
      </c>
      <c r="AR10" s="3" t="s">
        <v>13</v>
      </c>
      <c r="AS10" s="6">
        <v>1997</v>
      </c>
      <c r="AT10" s="2">
        <v>30</v>
      </c>
      <c r="AU10" s="2">
        <v>4000</v>
      </c>
      <c r="AV10" s="2">
        <v>500</v>
      </c>
      <c r="AX10" s="3" t="s">
        <v>5</v>
      </c>
      <c r="AY10" s="6">
        <v>1997</v>
      </c>
      <c r="AZ10" s="2">
        <v>25</v>
      </c>
      <c r="BA10" s="2">
        <v>3000</v>
      </c>
      <c r="BB10" s="2">
        <v>400</v>
      </c>
      <c r="BD10" s="3" t="s">
        <v>15</v>
      </c>
      <c r="BE10" s="6">
        <v>1997</v>
      </c>
      <c r="BF10" s="2">
        <v>20</v>
      </c>
      <c r="BG10" s="2">
        <v>2500</v>
      </c>
      <c r="BH10" s="2">
        <v>300</v>
      </c>
    </row>
    <row r="11" spans="2:60" x14ac:dyDescent="0.3">
      <c r="B11" s="3" t="s">
        <v>6</v>
      </c>
      <c r="C11" s="6">
        <v>1998</v>
      </c>
      <c r="D11" s="2">
        <v>130</v>
      </c>
      <c r="E11" s="2">
        <v>16000</v>
      </c>
      <c r="F11" s="2">
        <v>2200</v>
      </c>
      <c r="H11" s="3" t="s">
        <v>7</v>
      </c>
      <c r="I11" s="6">
        <v>1998</v>
      </c>
      <c r="J11" s="2">
        <v>105</v>
      </c>
      <c r="K11" s="2">
        <v>13000</v>
      </c>
      <c r="L11" s="2">
        <v>1650</v>
      </c>
      <c r="N11" s="3" t="s">
        <v>8</v>
      </c>
      <c r="O11" s="6">
        <v>1998</v>
      </c>
      <c r="P11" s="2">
        <v>80</v>
      </c>
      <c r="Q11" s="2">
        <v>10000</v>
      </c>
      <c r="R11" s="2">
        <v>1100</v>
      </c>
      <c r="T11" s="3" t="s">
        <v>9</v>
      </c>
      <c r="U11" s="6">
        <v>1998</v>
      </c>
      <c r="V11" s="2">
        <v>65</v>
      </c>
      <c r="W11" s="2">
        <v>9000</v>
      </c>
      <c r="X11" s="2">
        <v>1100</v>
      </c>
      <c r="Z11" s="3" t="s">
        <v>10</v>
      </c>
      <c r="AA11" s="6">
        <v>1998</v>
      </c>
      <c r="AB11" s="2">
        <v>55</v>
      </c>
      <c r="AC11" s="2">
        <v>8000</v>
      </c>
      <c r="AD11" s="2">
        <v>900</v>
      </c>
      <c r="AF11" s="3" t="s">
        <v>11</v>
      </c>
      <c r="AG11" s="6">
        <v>1998</v>
      </c>
      <c r="AH11" s="2">
        <v>45</v>
      </c>
      <c r="AI11" s="2">
        <v>7000</v>
      </c>
      <c r="AJ11" s="2">
        <v>800</v>
      </c>
      <c r="AL11" s="3" t="s">
        <v>12</v>
      </c>
      <c r="AM11" s="6">
        <v>1998</v>
      </c>
      <c r="AN11" s="2">
        <v>40</v>
      </c>
      <c r="AO11" s="2">
        <v>6000</v>
      </c>
      <c r="AP11" s="2">
        <v>700</v>
      </c>
      <c r="AR11" s="3" t="s">
        <v>13</v>
      </c>
      <c r="AS11" s="6">
        <v>1998</v>
      </c>
      <c r="AT11" s="2">
        <v>35</v>
      </c>
      <c r="AU11" s="2">
        <v>5000</v>
      </c>
      <c r="AV11" s="2">
        <v>600</v>
      </c>
      <c r="AX11" s="3" t="s">
        <v>5</v>
      </c>
      <c r="AY11" s="6">
        <v>1998</v>
      </c>
      <c r="AZ11" s="2">
        <v>30</v>
      </c>
      <c r="BA11" s="2">
        <v>4000</v>
      </c>
      <c r="BB11" s="2">
        <v>500</v>
      </c>
      <c r="BD11" s="3" t="s">
        <v>15</v>
      </c>
      <c r="BE11" s="6">
        <v>1998</v>
      </c>
      <c r="BF11" s="2">
        <v>25</v>
      </c>
      <c r="BG11" s="2">
        <v>3000</v>
      </c>
      <c r="BH11" s="2">
        <v>400</v>
      </c>
    </row>
    <row r="12" spans="2:60" x14ac:dyDescent="0.3">
      <c r="B12" s="3" t="s">
        <v>6</v>
      </c>
      <c r="C12" s="6">
        <v>1999</v>
      </c>
      <c r="D12" s="2">
        <v>135</v>
      </c>
      <c r="E12" s="2">
        <v>17000</v>
      </c>
      <c r="F12" s="2">
        <v>2400</v>
      </c>
      <c r="H12" s="3" t="s">
        <v>7</v>
      </c>
      <c r="I12" s="6">
        <v>1999</v>
      </c>
      <c r="J12" s="2">
        <v>110</v>
      </c>
      <c r="K12" s="2">
        <v>14000</v>
      </c>
      <c r="L12" s="2">
        <v>1800</v>
      </c>
      <c r="N12" s="3" t="s">
        <v>8</v>
      </c>
      <c r="O12" s="6">
        <v>1999</v>
      </c>
      <c r="P12" s="2">
        <v>85</v>
      </c>
      <c r="Q12" s="2">
        <v>11000</v>
      </c>
      <c r="R12" s="2">
        <v>1200</v>
      </c>
      <c r="T12" s="3" t="s">
        <v>9</v>
      </c>
      <c r="U12" s="6">
        <v>1999</v>
      </c>
      <c r="V12" s="2">
        <v>70</v>
      </c>
      <c r="W12" s="2">
        <v>10000</v>
      </c>
      <c r="X12" s="2">
        <v>1200</v>
      </c>
      <c r="Z12" s="3" t="s">
        <v>10</v>
      </c>
      <c r="AA12" s="6">
        <v>1999</v>
      </c>
      <c r="AB12" s="2">
        <v>60</v>
      </c>
      <c r="AC12" s="2">
        <v>9000</v>
      </c>
      <c r="AD12" s="2">
        <v>1000</v>
      </c>
      <c r="AF12" s="3" t="s">
        <v>11</v>
      </c>
      <c r="AG12" s="6">
        <v>1999</v>
      </c>
      <c r="AH12" s="2">
        <v>50</v>
      </c>
      <c r="AI12" s="2">
        <v>8000</v>
      </c>
      <c r="AJ12" s="2">
        <v>900</v>
      </c>
      <c r="AL12" s="3" t="s">
        <v>12</v>
      </c>
      <c r="AM12" s="6">
        <v>1999</v>
      </c>
      <c r="AN12" s="2">
        <v>45</v>
      </c>
      <c r="AO12" s="2">
        <v>7000</v>
      </c>
      <c r="AP12" s="2">
        <v>800</v>
      </c>
      <c r="AR12" s="3" t="s">
        <v>13</v>
      </c>
      <c r="AS12" s="6">
        <v>1999</v>
      </c>
      <c r="AT12" s="2">
        <v>40</v>
      </c>
      <c r="AU12" s="2">
        <v>6000</v>
      </c>
      <c r="AV12" s="2">
        <v>700</v>
      </c>
      <c r="AX12" s="3" t="s">
        <v>5</v>
      </c>
      <c r="AY12" s="6">
        <v>1999</v>
      </c>
      <c r="AZ12" s="2">
        <v>35</v>
      </c>
      <c r="BA12" s="2">
        <v>5000</v>
      </c>
      <c r="BB12" s="2">
        <v>600</v>
      </c>
      <c r="BD12" s="3" t="s">
        <v>15</v>
      </c>
      <c r="BE12" s="6">
        <v>1999</v>
      </c>
      <c r="BF12" s="2">
        <v>30</v>
      </c>
      <c r="BG12" s="2">
        <v>4000</v>
      </c>
      <c r="BH12" s="2">
        <v>500</v>
      </c>
    </row>
    <row r="13" spans="2:60" x14ac:dyDescent="0.3">
      <c r="B13" s="3" t="s">
        <v>6</v>
      </c>
      <c r="C13" s="6">
        <v>2000</v>
      </c>
      <c r="D13" s="2">
        <v>140</v>
      </c>
      <c r="E13" s="2">
        <v>18000</v>
      </c>
      <c r="F13" s="2">
        <v>2600</v>
      </c>
      <c r="H13" s="3" t="s">
        <v>7</v>
      </c>
      <c r="I13" s="6">
        <v>2000</v>
      </c>
      <c r="J13" s="2">
        <v>115</v>
      </c>
      <c r="K13" s="2">
        <v>15000</v>
      </c>
      <c r="L13" s="2">
        <v>2000</v>
      </c>
      <c r="N13" s="3" t="s">
        <v>8</v>
      </c>
      <c r="O13" s="6">
        <v>2000</v>
      </c>
      <c r="P13" s="2">
        <v>90</v>
      </c>
      <c r="Q13" s="2">
        <v>12000</v>
      </c>
      <c r="R13" s="2">
        <v>1300</v>
      </c>
      <c r="T13" s="3" t="s">
        <v>9</v>
      </c>
      <c r="U13" s="6">
        <v>2000</v>
      </c>
      <c r="V13" s="2">
        <v>75</v>
      </c>
      <c r="W13" s="2">
        <v>11000</v>
      </c>
      <c r="X13" s="2">
        <v>1300</v>
      </c>
      <c r="Z13" s="3" t="s">
        <v>10</v>
      </c>
      <c r="AA13" s="6">
        <v>2000</v>
      </c>
      <c r="AB13" s="2">
        <v>65</v>
      </c>
      <c r="AC13" s="2">
        <v>10000</v>
      </c>
      <c r="AD13" s="2">
        <v>1100</v>
      </c>
      <c r="AF13" s="3" t="s">
        <v>11</v>
      </c>
      <c r="AG13" s="6">
        <v>2000</v>
      </c>
      <c r="AH13" s="2">
        <v>55</v>
      </c>
      <c r="AI13" s="2">
        <v>9000</v>
      </c>
      <c r="AJ13" s="2">
        <v>1000</v>
      </c>
      <c r="AL13" s="3" t="s">
        <v>12</v>
      </c>
      <c r="AM13" s="6">
        <v>2000</v>
      </c>
      <c r="AN13" s="2">
        <v>50</v>
      </c>
      <c r="AO13" s="2">
        <v>8000</v>
      </c>
      <c r="AP13" s="2">
        <v>900</v>
      </c>
      <c r="AR13" s="3" t="s">
        <v>13</v>
      </c>
      <c r="AS13" s="6">
        <v>2000</v>
      </c>
      <c r="AT13" s="2">
        <v>45</v>
      </c>
      <c r="AU13" s="2">
        <v>7000</v>
      </c>
      <c r="AV13" s="2">
        <v>800</v>
      </c>
      <c r="AX13" s="3" t="s">
        <v>5</v>
      </c>
      <c r="AY13" s="6">
        <v>2000</v>
      </c>
      <c r="AZ13" s="2">
        <v>40</v>
      </c>
      <c r="BA13" s="2">
        <v>6000</v>
      </c>
      <c r="BB13" s="2">
        <v>700</v>
      </c>
      <c r="BD13" s="3" t="s">
        <v>15</v>
      </c>
      <c r="BE13" s="6">
        <v>2000</v>
      </c>
      <c r="BF13" s="2">
        <v>35</v>
      </c>
      <c r="BG13" s="2">
        <v>5000</v>
      </c>
      <c r="BH13" s="2">
        <v>600</v>
      </c>
    </row>
    <row r="14" spans="2:60" x14ac:dyDescent="0.3">
      <c r="B14" s="3" t="s">
        <v>6</v>
      </c>
      <c r="C14" s="6">
        <v>2001</v>
      </c>
      <c r="D14" s="2">
        <v>145</v>
      </c>
      <c r="E14" s="2">
        <v>19000</v>
      </c>
      <c r="F14" s="2">
        <v>2800</v>
      </c>
      <c r="H14" s="3" t="s">
        <v>7</v>
      </c>
      <c r="I14" s="6">
        <v>2001</v>
      </c>
      <c r="J14" s="2">
        <v>120</v>
      </c>
      <c r="K14" s="2">
        <v>16000</v>
      </c>
      <c r="L14" s="2">
        <v>2200</v>
      </c>
      <c r="N14" s="3" t="s">
        <v>8</v>
      </c>
      <c r="O14" s="6">
        <v>2001</v>
      </c>
      <c r="P14" s="2">
        <v>95</v>
      </c>
      <c r="Q14" s="2">
        <v>13000</v>
      </c>
      <c r="R14" s="2">
        <v>1400</v>
      </c>
      <c r="T14" s="3" t="s">
        <v>9</v>
      </c>
      <c r="U14" s="6">
        <v>2001</v>
      </c>
      <c r="V14" s="2">
        <v>80</v>
      </c>
      <c r="W14" s="2">
        <v>12000</v>
      </c>
      <c r="X14" s="2">
        <v>1400</v>
      </c>
      <c r="Z14" s="3" t="s">
        <v>10</v>
      </c>
      <c r="AA14" s="6">
        <v>2001</v>
      </c>
      <c r="AB14" s="2">
        <v>70</v>
      </c>
      <c r="AC14" s="2">
        <v>11000</v>
      </c>
      <c r="AD14" s="2">
        <v>1200</v>
      </c>
      <c r="AF14" s="3" t="s">
        <v>11</v>
      </c>
      <c r="AG14" s="6">
        <v>2001</v>
      </c>
      <c r="AH14" s="2">
        <v>60</v>
      </c>
      <c r="AI14" s="2">
        <v>10000</v>
      </c>
      <c r="AJ14" s="2">
        <v>1100</v>
      </c>
      <c r="AL14" s="3" t="s">
        <v>12</v>
      </c>
      <c r="AM14" s="6">
        <v>2001</v>
      </c>
      <c r="AN14" s="2">
        <v>55</v>
      </c>
      <c r="AO14" s="2">
        <v>9000</v>
      </c>
      <c r="AP14" s="2">
        <v>1000</v>
      </c>
      <c r="AR14" s="3" t="s">
        <v>13</v>
      </c>
      <c r="AS14" s="6">
        <v>2001</v>
      </c>
      <c r="AT14" s="2">
        <v>50</v>
      </c>
      <c r="AU14" s="2">
        <v>8000</v>
      </c>
      <c r="AV14" s="2">
        <v>900</v>
      </c>
      <c r="AX14" s="3" t="s">
        <v>5</v>
      </c>
      <c r="AY14" s="6">
        <v>2001</v>
      </c>
      <c r="AZ14" s="2">
        <v>45</v>
      </c>
      <c r="BA14" s="2">
        <v>7000</v>
      </c>
      <c r="BB14" s="2">
        <v>800</v>
      </c>
      <c r="BD14" s="3" t="s">
        <v>15</v>
      </c>
      <c r="BE14" s="6">
        <v>2001</v>
      </c>
      <c r="BF14" s="2">
        <v>40</v>
      </c>
      <c r="BG14" s="2">
        <v>6000</v>
      </c>
      <c r="BH14" s="2">
        <v>700</v>
      </c>
    </row>
    <row r="15" spans="2:60" x14ac:dyDescent="0.3">
      <c r="B15" s="3" t="s">
        <v>6</v>
      </c>
      <c r="C15" s="6">
        <v>2002</v>
      </c>
      <c r="D15" s="2">
        <v>1200</v>
      </c>
      <c r="E15" s="2">
        <v>50000</v>
      </c>
      <c r="F15" s="2">
        <v>10000</v>
      </c>
      <c r="H15" s="3" t="s">
        <v>7</v>
      </c>
      <c r="I15" s="6">
        <v>2002</v>
      </c>
      <c r="J15" s="2">
        <v>1000</v>
      </c>
      <c r="K15" s="2">
        <v>40000</v>
      </c>
      <c r="L15" s="2">
        <v>8000</v>
      </c>
      <c r="N15" s="3" t="s">
        <v>8</v>
      </c>
      <c r="O15" s="6">
        <v>2002</v>
      </c>
      <c r="P15" s="2">
        <v>800</v>
      </c>
      <c r="Q15" s="2">
        <v>30000</v>
      </c>
      <c r="R15" s="2">
        <v>6000</v>
      </c>
      <c r="T15" s="3" t="s">
        <v>9</v>
      </c>
      <c r="U15" s="6">
        <v>2002</v>
      </c>
      <c r="V15" s="2">
        <v>600</v>
      </c>
      <c r="W15" s="2">
        <v>20000</v>
      </c>
      <c r="X15" s="2">
        <v>4000</v>
      </c>
      <c r="Z15" s="3" t="s">
        <v>10</v>
      </c>
      <c r="AA15" s="6">
        <v>2002</v>
      </c>
      <c r="AB15" s="2">
        <v>500</v>
      </c>
      <c r="AC15" s="2">
        <v>15000</v>
      </c>
      <c r="AD15" s="2">
        <v>3000</v>
      </c>
      <c r="AF15" s="3" t="s">
        <v>11</v>
      </c>
      <c r="AG15" s="6">
        <v>2002</v>
      </c>
      <c r="AH15" s="2">
        <v>400</v>
      </c>
      <c r="AI15" s="2">
        <v>10000</v>
      </c>
      <c r="AJ15" s="2">
        <v>2000</v>
      </c>
      <c r="AL15" s="3" t="s">
        <v>12</v>
      </c>
      <c r="AM15" s="6">
        <v>2002</v>
      </c>
      <c r="AN15" s="2">
        <v>300</v>
      </c>
      <c r="AO15" s="2">
        <v>8000</v>
      </c>
      <c r="AP15" s="2">
        <v>1600</v>
      </c>
      <c r="AR15" s="3" t="s">
        <v>13</v>
      </c>
      <c r="AS15" s="6">
        <v>2002</v>
      </c>
      <c r="AT15" s="2">
        <v>200</v>
      </c>
      <c r="AU15" s="2">
        <v>6000</v>
      </c>
      <c r="AV15" s="2">
        <v>1200</v>
      </c>
      <c r="AX15" s="3" t="s">
        <v>5</v>
      </c>
      <c r="AY15" s="6">
        <v>2002</v>
      </c>
      <c r="AZ15" s="2">
        <v>100</v>
      </c>
      <c r="BA15" s="2">
        <v>4000</v>
      </c>
      <c r="BB15" s="2">
        <v>800</v>
      </c>
      <c r="BD15" s="3" t="s">
        <v>15</v>
      </c>
      <c r="BE15" s="6">
        <v>2002</v>
      </c>
      <c r="BF15" s="2">
        <v>80</v>
      </c>
      <c r="BG15" s="2">
        <v>3200</v>
      </c>
      <c r="BH15" s="2">
        <v>400</v>
      </c>
    </row>
    <row r="16" spans="2:60" x14ac:dyDescent="0.3">
      <c r="B16" s="3" t="s">
        <v>6</v>
      </c>
      <c r="C16" s="6">
        <v>2003</v>
      </c>
      <c r="D16" s="2">
        <v>1250</v>
      </c>
      <c r="E16" s="2">
        <v>52500</v>
      </c>
      <c r="F16" s="2">
        <v>10500</v>
      </c>
      <c r="H16" s="3" t="s">
        <v>7</v>
      </c>
      <c r="I16" s="6">
        <v>2003</v>
      </c>
      <c r="J16" s="2">
        <v>1050</v>
      </c>
      <c r="K16" s="2">
        <v>42000</v>
      </c>
      <c r="L16" s="2">
        <v>8400</v>
      </c>
      <c r="N16" s="3" t="s">
        <v>8</v>
      </c>
      <c r="O16" s="6">
        <v>2003</v>
      </c>
      <c r="P16" s="2">
        <v>850</v>
      </c>
      <c r="Q16" s="2">
        <v>32500</v>
      </c>
      <c r="R16" s="2">
        <v>6500</v>
      </c>
      <c r="T16" s="3" t="s">
        <v>9</v>
      </c>
      <c r="U16" s="6">
        <v>2003</v>
      </c>
      <c r="V16" s="2">
        <v>650</v>
      </c>
      <c r="W16" s="2">
        <v>21000</v>
      </c>
      <c r="X16" s="2">
        <v>4200</v>
      </c>
      <c r="Z16" s="3" t="s">
        <v>10</v>
      </c>
      <c r="AA16" s="6">
        <v>2003</v>
      </c>
      <c r="AB16" s="2">
        <v>550</v>
      </c>
      <c r="AC16" s="2">
        <v>16500</v>
      </c>
      <c r="AD16" s="2">
        <v>3300</v>
      </c>
      <c r="AF16" s="3" t="s">
        <v>11</v>
      </c>
      <c r="AG16" s="6">
        <v>2003</v>
      </c>
      <c r="AH16" s="2">
        <v>450</v>
      </c>
      <c r="AI16" s="2">
        <v>11000</v>
      </c>
      <c r="AJ16" s="2">
        <v>2200</v>
      </c>
      <c r="AL16" s="3" t="s">
        <v>12</v>
      </c>
      <c r="AM16" s="6">
        <v>2003</v>
      </c>
      <c r="AN16" s="2">
        <v>350</v>
      </c>
      <c r="AO16" s="2">
        <v>8750</v>
      </c>
      <c r="AP16" s="2">
        <v>1750</v>
      </c>
      <c r="AR16" s="3" t="s">
        <v>13</v>
      </c>
      <c r="AS16" s="6">
        <v>2003</v>
      </c>
      <c r="AT16" s="2">
        <v>250</v>
      </c>
      <c r="AU16" s="2">
        <v>7500</v>
      </c>
      <c r="AV16" s="2">
        <v>1500</v>
      </c>
      <c r="AX16" s="3" t="s">
        <v>5</v>
      </c>
      <c r="AY16" s="6">
        <v>2003</v>
      </c>
      <c r="AZ16" s="2">
        <v>150</v>
      </c>
      <c r="BA16" s="2">
        <v>5000</v>
      </c>
      <c r="BB16" s="2">
        <v>1000</v>
      </c>
      <c r="BD16" s="3" t="s">
        <v>15</v>
      </c>
      <c r="BE16" s="6">
        <v>2003</v>
      </c>
      <c r="BF16" s="2">
        <v>100</v>
      </c>
      <c r="BG16" s="2">
        <v>3500</v>
      </c>
      <c r="BH16" s="2">
        <v>700</v>
      </c>
    </row>
    <row r="17" spans="2:60" x14ac:dyDescent="0.3">
      <c r="B17" s="3" t="s">
        <v>6</v>
      </c>
      <c r="C17" s="6">
        <v>2004</v>
      </c>
      <c r="D17" s="2">
        <v>1200</v>
      </c>
      <c r="E17" s="2">
        <v>100000</v>
      </c>
      <c r="F17" s="2">
        <v>5000</v>
      </c>
      <c r="H17" s="3" t="s">
        <v>7</v>
      </c>
      <c r="I17" s="6">
        <v>2004</v>
      </c>
      <c r="J17" s="2">
        <v>1000</v>
      </c>
      <c r="K17" s="2">
        <v>80000</v>
      </c>
      <c r="L17" s="2">
        <v>4000</v>
      </c>
      <c r="N17" s="3" t="s">
        <v>8</v>
      </c>
      <c r="O17" s="6">
        <v>2004</v>
      </c>
      <c r="P17" s="2">
        <v>800</v>
      </c>
      <c r="Q17" s="2">
        <v>60000</v>
      </c>
      <c r="R17" s="2">
        <v>3000</v>
      </c>
      <c r="T17" s="3" t="s">
        <v>9</v>
      </c>
      <c r="U17" s="6">
        <v>2004</v>
      </c>
      <c r="V17" s="2">
        <v>600</v>
      </c>
      <c r="W17" s="2">
        <v>40000</v>
      </c>
      <c r="X17" s="2">
        <v>2000</v>
      </c>
      <c r="Z17" s="3" t="s">
        <v>10</v>
      </c>
      <c r="AA17" s="6">
        <v>2004</v>
      </c>
      <c r="AB17" s="2">
        <v>500</v>
      </c>
      <c r="AC17" s="2">
        <v>30000</v>
      </c>
      <c r="AD17" s="2">
        <v>1500</v>
      </c>
      <c r="AF17" s="3" t="s">
        <v>11</v>
      </c>
      <c r="AG17" s="6">
        <v>2004</v>
      </c>
      <c r="AH17" s="2">
        <v>400</v>
      </c>
      <c r="AI17" s="2">
        <v>20000</v>
      </c>
      <c r="AJ17" s="2">
        <v>1000</v>
      </c>
      <c r="AL17" s="3" t="s">
        <v>12</v>
      </c>
      <c r="AM17" s="6">
        <v>2004</v>
      </c>
      <c r="AN17" s="2">
        <v>300</v>
      </c>
      <c r="AO17" s="2">
        <v>15000</v>
      </c>
      <c r="AP17" s="2">
        <v>750</v>
      </c>
      <c r="AR17" s="3" t="s">
        <v>13</v>
      </c>
      <c r="AS17" s="6">
        <v>2004</v>
      </c>
      <c r="AT17" s="2">
        <v>200</v>
      </c>
      <c r="AU17" s="2">
        <v>10000</v>
      </c>
      <c r="AV17" s="2">
        <v>500</v>
      </c>
      <c r="AX17" s="3" t="s">
        <v>5</v>
      </c>
      <c r="AY17" s="6">
        <v>2004</v>
      </c>
      <c r="AZ17" s="2">
        <v>100</v>
      </c>
      <c r="BA17" s="2">
        <v>5000</v>
      </c>
      <c r="BB17" s="2">
        <v>250</v>
      </c>
      <c r="BD17" s="3" t="s">
        <v>15</v>
      </c>
      <c r="BE17" s="6">
        <v>2004</v>
      </c>
      <c r="BF17" s="2">
        <v>80</v>
      </c>
      <c r="BG17" s="2">
        <v>3200</v>
      </c>
      <c r="BH17" s="2">
        <v>400</v>
      </c>
    </row>
    <row r="18" spans="2:60" x14ac:dyDescent="0.3">
      <c r="B18" s="3" t="s">
        <v>6</v>
      </c>
      <c r="C18" s="6">
        <v>2005</v>
      </c>
      <c r="D18" s="2">
        <v>1250</v>
      </c>
      <c r="E18" s="2">
        <v>110000</v>
      </c>
      <c r="F18" s="2">
        <v>5500</v>
      </c>
      <c r="H18" s="3" t="s">
        <v>7</v>
      </c>
      <c r="I18" s="6">
        <v>2005</v>
      </c>
      <c r="J18" s="2">
        <v>1050</v>
      </c>
      <c r="K18" s="2">
        <v>88000</v>
      </c>
      <c r="L18" s="2">
        <v>4400</v>
      </c>
      <c r="N18" s="3" t="s">
        <v>8</v>
      </c>
      <c r="O18" s="6">
        <v>2005</v>
      </c>
      <c r="P18" s="2">
        <v>850</v>
      </c>
      <c r="Q18" s="2">
        <v>63000</v>
      </c>
      <c r="R18" s="2">
        <v>3150</v>
      </c>
      <c r="T18" s="3" t="s">
        <v>9</v>
      </c>
      <c r="U18" s="6">
        <v>2005</v>
      </c>
      <c r="V18" s="2">
        <v>650</v>
      </c>
      <c r="W18" s="2">
        <v>42000</v>
      </c>
      <c r="X18" s="2">
        <v>2100</v>
      </c>
      <c r="Z18" s="3" t="s">
        <v>10</v>
      </c>
      <c r="AA18" s="6">
        <v>2005</v>
      </c>
      <c r="AB18" s="2">
        <v>550</v>
      </c>
      <c r="AC18" s="2">
        <v>32000</v>
      </c>
      <c r="AD18" s="2">
        <v>1600</v>
      </c>
      <c r="AF18" s="3" t="s">
        <v>11</v>
      </c>
      <c r="AG18" s="6">
        <v>2005</v>
      </c>
      <c r="AH18" s="2">
        <v>450</v>
      </c>
      <c r="AI18" s="2">
        <v>21000</v>
      </c>
      <c r="AJ18" s="2">
        <v>1100</v>
      </c>
      <c r="AL18" s="3" t="s">
        <v>12</v>
      </c>
      <c r="AM18" s="6">
        <v>2005</v>
      </c>
      <c r="AN18" s="2">
        <v>350</v>
      </c>
      <c r="AO18" s="2">
        <v>16500</v>
      </c>
      <c r="AP18" s="2">
        <v>825</v>
      </c>
      <c r="AR18" s="3" t="s">
        <v>13</v>
      </c>
      <c r="AS18" s="6">
        <v>2005</v>
      </c>
      <c r="AT18" s="2">
        <v>250</v>
      </c>
      <c r="AU18" s="2">
        <v>11000</v>
      </c>
      <c r="AV18" s="2">
        <v>550</v>
      </c>
      <c r="AX18" s="3" t="s">
        <v>5</v>
      </c>
      <c r="AY18" s="6">
        <v>2005</v>
      </c>
      <c r="AZ18" s="2">
        <v>150</v>
      </c>
      <c r="BA18" s="2">
        <v>6500</v>
      </c>
      <c r="BB18" s="2">
        <v>325</v>
      </c>
      <c r="BD18" s="3" t="s">
        <v>15</v>
      </c>
      <c r="BE18" s="6">
        <v>2005</v>
      </c>
      <c r="BF18" s="2">
        <v>80</v>
      </c>
      <c r="BG18" s="2">
        <v>3200</v>
      </c>
      <c r="BH18" s="2">
        <v>400</v>
      </c>
    </row>
    <row r="19" spans="2:60" x14ac:dyDescent="0.3">
      <c r="B19" s="3" t="s">
        <v>6</v>
      </c>
      <c r="C19" s="6">
        <v>2006</v>
      </c>
      <c r="D19" s="2">
        <v>1300</v>
      </c>
      <c r="E19" s="2">
        <v>115000</v>
      </c>
      <c r="F19" s="2">
        <v>6000</v>
      </c>
      <c r="H19" s="3" t="s">
        <v>7</v>
      </c>
      <c r="I19" s="6">
        <v>2006</v>
      </c>
      <c r="J19" s="2">
        <v>1100</v>
      </c>
      <c r="K19" s="2">
        <v>93000</v>
      </c>
      <c r="L19" s="2">
        <v>4800</v>
      </c>
      <c r="N19" s="3" t="s">
        <v>8</v>
      </c>
      <c r="O19" s="6">
        <v>2006</v>
      </c>
      <c r="P19" s="2">
        <v>900</v>
      </c>
      <c r="Q19" s="2">
        <v>66000</v>
      </c>
      <c r="R19" s="2">
        <v>3300</v>
      </c>
      <c r="T19" s="3" t="s">
        <v>9</v>
      </c>
      <c r="U19" s="6">
        <v>2006</v>
      </c>
      <c r="V19" s="2">
        <v>700</v>
      </c>
      <c r="W19" s="2">
        <v>44000</v>
      </c>
      <c r="X19" s="2">
        <v>2200</v>
      </c>
      <c r="Z19" s="3" t="s">
        <v>10</v>
      </c>
      <c r="AA19" s="6">
        <v>2006</v>
      </c>
      <c r="AB19" s="2">
        <v>600</v>
      </c>
      <c r="AC19" s="2">
        <v>33000</v>
      </c>
      <c r="AD19" s="2">
        <v>1700</v>
      </c>
      <c r="AF19" s="3" t="s">
        <v>11</v>
      </c>
      <c r="AG19" s="6">
        <v>2006</v>
      </c>
      <c r="AH19" s="2">
        <v>500</v>
      </c>
      <c r="AI19" s="2">
        <v>22000</v>
      </c>
      <c r="AJ19" s="2">
        <v>1200</v>
      </c>
      <c r="AL19" s="3" t="s">
        <v>12</v>
      </c>
      <c r="AM19" s="6">
        <v>2006</v>
      </c>
      <c r="AN19" s="2">
        <v>400</v>
      </c>
      <c r="AO19" s="2">
        <v>17500</v>
      </c>
      <c r="AP19" s="2">
        <v>875</v>
      </c>
      <c r="AR19" s="3" t="s">
        <v>13</v>
      </c>
      <c r="AS19" s="6">
        <v>2006</v>
      </c>
      <c r="AT19" s="2">
        <v>300</v>
      </c>
      <c r="AU19" s="2">
        <v>12000</v>
      </c>
      <c r="AV19" s="2">
        <v>600</v>
      </c>
      <c r="AX19" s="3" t="s">
        <v>5</v>
      </c>
      <c r="AY19" s="6">
        <v>2006</v>
      </c>
      <c r="AZ19" s="2">
        <v>150</v>
      </c>
      <c r="BA19" s="2">
        <v>7000</v>
      </c>
      <c r="BB19" s="2">
        <v>350</v>
      </c>
      <c r="BD19" s="3" t="s">
        <v>15</v>
      </c>
      <c r="BE19" s="6">
        <v>2006</v>
      </c>
      <c r="BF19" s="2">
        <v>80</v>
      </c>
      <c r="BG19" s="2">
        <v>3200</v>
      </c>
      <c r="BH19" s="2">
        <v>400</v>
      </c>
    </row>
    <row r="20" spans="2:60" x14ac:dyDescent="0.3">
      <c r="B20" s="3" t="s">
        <v>6</v>
      </c>
      <c r="C20" s="6">
        <v>2007</v>
      </c>
      <c r="D20" s="2">
        <v>1200</v>
      </c>
      <c r="E20" s="2">
        <v>25000</v>
      </c>
      <c r="F20" s="2">
        <v>5000</v>
      </c>
      <c r="H20" s="3" t="s">
        <v>7</v>
      </c>
      <c r="I20" s="6">
        <v>2007</v>
      </c>
      <c r="J20" s="2">
        <v>1000</v>
      </c>
      <c r="K20" s="2">
        <v>20000</v>
      </c>
      <c r="L20" s="2">
        <v>4000</v>
      </c>
      <c r="N20" s="3" t="s">
        <v>8</v>
      </c>
      <c r="O20" s="6">
        <v>2007</v>
      </c>
      <c r="P20" s="2">
        <v>800</v>
      </c>
      <c r="Q20" s="2">
        <v>15000</v>
      </c>
      <c r="R20" s="2">
        <v>3000</v>
      </c>
      <c r="T20" s="3" t="s">
        <v>9</v>
      </c>
      <c r="U20" s="6">
        <v>2007</v>
      </c>
      <c r="V20" s="2">
        <v>700</v>
      </c>
      <c r="W20" s="2">
        <v>12000</v>
      </c>
      <c r="X20" s="2">
        <v>2500</v>
      </c>
      <c r="Z20" s="3" t="s">
        <v>10</v>
      </c>
      <c r="AA20" s="6">
        <v>2007</v>
      </c>
      <c r="AB20" s="2">
        <v>600</v>
      </c>
      <c r="AC20" s="2">
        <v>10000</v>
      </c>
      <c r="AD20" s="2">
        <v>2000</v>
      </c>
      <c r="AF20" s="3" t="s">
        <v>11</v>
      </c>
      <c r="AG20" s="6">
        <v>2007</v>
      </c>
      <c r="AH20" s="2">
        <v>500</v>
      </c>
      <c r="AI20" s="2">
        <v>8000</v>
      </c>
      <c r="AJ20" s="2">
        <v>1500</v>
      </c>
      <c r="AL20" s="3" t="s">
        <v>12</v>
      </c>
      <c r="AM20" s="6">
        <v>2007</v>
      </c>
      <c r="AN20" s="2">
        <v>400</v>
      </c>
      <c r="AO20" s="2">
        <v>7000</v>
      </c>
      <c r="AP20" s="2">
        <v>1200</v>
      </c>
      <c r="AR20" s="3" t="s">
        <v>13</v>
      </c>
      <c r="AS20" s="6">
        <v>2007</v>
      </c>
      <c r="AT20" s="2">
        <v>300</v>
      </c>
      <c r="AU20" s="2">
        <v>5000</v>
      </c>
      <c r="AV20" s="2">
        <v>1000</v>
      </c>
      <c r="AX20" s="3" t="s">
        <v>5</v>
      </c>
      <c r="AY20" s="6">
        <v>2007</v>
      </c>
      <c r="AZ20" s="2">
        <v>200</v>
      </c>
      <c r="BA20" s="2">
        <v>4000</v>
      </c>
      <c r="BB20" s="2">
        <v>800</v>
      </c>
      <c r="BD20" s="3" t="s">
        <v>15</v>
      </c>
      <c r="BE20" s="6">
        <v>2007</v>
      </c>
      <c r="BF20" s="2">
        <v>100</v>
      </c>
      <c r="BG20" s="2">
        <v>2000</v>
      </c>
      <c r="BH20" s="2">
        <v>500</v>
      </c>
    </row>
    <row r="21" spans="2:60" x14ac:dyDescent="0.3">
      <c r="B21" s="3" t="s">
        <v>6</v>
      </c>
      <c r="C21" s="6">
        <v>2008</v>
      </c>
      <c r="D21" s="2">
        <v>1300</v>
      </c>
      <c r="E21" s="2">
        <v>27000</v>
      </c>
      <c r="F21" s="2">
        <v>5500</v>
      </c>
      <c r="H21" s="3" t="s">
        <v>7</v>
      </c>
      <c r="I21" s="6">
        <v>2008</v>
      </c>
      <c r="J21" s="2">
        <v>1100</v>
      </c>
      <c r="K21" s="2">
        <v>22000</v>
      </c>
      <c r="L21" s="2">
        <v>4500</v>
      </c>
      <c r="N21" s="3" t="s">
        <v>8</v>
      </c>
      <c r="O21" s="6">
        <v>2008</v>
      </c>
      <c r="P21" s="2">
        <v>900</v>
      </c>
      <c r="Q21" s="2">
        <v>16000</v>
      </c>
      <c r="R21" s="2">
        <v>3500</v>
      </c>
      <c r="T21" s="3" t="s">
        <v>9</v>
      </c>
      <c r="U21" s="6">
        <v>2008</v>
      </c>
      <c r="V21" s="2">
        <v>800</v>
      </c>
      <c r="W21" s="2">
        <v>13000</v>
      </c>
      <c r="X21" s="2">
        <v>2750</v>
      </c>
      <c r="Z21" s="3" t="s">
        <v>10</v>
      </c>
      <c r="AA21" s="6">
        <v>2008</v>
      </c>
      <c r="AB21" s="2">
        <v>700</v>
      </c>
      <c r="AC21" s="2">
        <v>11000</v>
      </c>
      <c r="AD21" s="2">
        <v>2200</v>
      </c>
      <c r="AF21" s="3" t="s">
        <v>11</v>
      </c>
      <c r="AG21" s="6">
        <v>2008</v>
      </c>
      <c r="AH21" s="2">
        <v>600</v>
      </c>
      <c r="AI21" s="2">
        <v>9000</v>
      </c>
      <c r="AJ21" s="2">
        <v>1700</v>
      </c>
      <c r="AL21" s="3" t="s">
        <v>12</v>
      </c>
      <c r="AM21" s="6">
        <v>2008</v>
      </c>
      <c r="AN21" s="2">
        <v>500</v>
      </c>
      <c r="AO21" s="2">
        <v>8000</v>
      </c>
      <c r="AP21" s="2">
        <v>1300</v>
      </c>
      <c r="AR21" s="3" t="s">
        <v>13</v>
      </c>
      <c r="AS21" s="6">
        <v>2008</v>
      </c>
      <c r="AT21" s="2">
        <v>400</v>
      </c>
      <c r="AU21" s="2">
        <v>6000</v>
      </c>
      <c r="AV21" s="2">
        <v>1100</v>
      </c>
      <c r="AX21" s="3" t="s">
        <v>5</v>
      </c>
      <c r="AY21" s="6">
        <v>2008</v>
      </c>
      <c r="AZ21" s="2">
        <v>300</v>
      </c>
      <c r="BA21" s="2">
        <v>5000</v>
      </c>
      <c r="BB21" s="2">
        <v>900</v>
      </c>
      <c r="BD21" s="3" t="s">
        <v>15</v>
      </c>
      <c r="BE21" s="6">
        <v>2008</v>
      </c>
      <c r="BF21" s="2">
        <v>120</v>
      </c>
      <c r="BG21" s="2">
        <v>2400</v>
      </c>
      <c r="BH21" s="2">
        <v>600</v>
      </c>
    </row>
    <row r="22" spans="2:60" x14ac:dyDescent="0.3">
      <c r="B22" s="3" t="s">
        <v>6</v>
      </c>
      <c r="C22" s="6">
        <v>2009</v>
      </c>
      <c r="D22" s="2">
        <v>1400</v>
      </c>
      <c r="E22" s="2">
        <v>29000</v>
      </c>
      <c r="F22" s="2">
        <v>6000</v>
      </c>
      <c r="H22" s="3" t="s">
        <v>7</v>
      </c>
      <c r="I22" s="6">
        <v>2009</v>
      </c>
      <c r="J22" s="2">
        <v>1200</v>
      </c>
      <c r="K22" s="2">
        <v>24000</v>
      </c>
      <c r="L22" s="2">
        <v>5000</v>
      </c>
      <c r="N22" s="3" t="s">
        <v>8</v>
      </c>
      <c r="O22" s="6">
        <v>2009</v>
      </c>
      <c r="P22" s="2">
        <v>1000</v>
      </c>
      <c r="Q22" s="2">
        <v>17000</v>
      </c>
      <c r="R22" s="2">
        <v>3750</v>
      </c>
      <c r="T22" s="3" t="s">
        <v>9</v>
      </c>
      <c r="U22" s="6">
        <v>2009</v>
      </c>
      <c r="V22" s="2">
        <v>900</v>
      </c>
      <c r="W22" s="2">
        <v>14000</v>
      </c>
      <c r="X22" s="2">
        <v>3000</v>
      </c>
      <c r="Z22" s="3" t="s">
        <v>10</v>
      </c>
      <c r="AA22" s="6">
        <v>2009</v>
      </c>
      <c r="AB22" s="2">
        <v>800</v>
      </c>
      <c r="AC22" s="2">
        <v>12000</v>
      </c>
      <c r="AD22" s="2">
        <v>2400</v>
      </c>
      <c r="AF22" s="3" t="s">
        <v>11</v>
      </c>
      <c r="AG22" s="6">
        <v>2009</v>
      </c>
      <c r="AH22" s="2">
        <v>700</v>
      </c>
      <c r="AI22" s="2">
        <v>10000</v>
      </c>
      <c r="AJ22" s="2">
        <v>1900</v>
      </c>
      <c r="AL22" s="3" t="s">
        <v>12</v>
      </c>
      <c r="AM22" s="6">
        <v>2009</v>
      </c>
      <c r="AN22" s="2">
        <v>600</v>
      </c>
      <c r="AO22" s="2">
        <v>9000</v>
      </c>
      <c r="AP22" s="2">
        <v>1400</v>
      </c>
      <c r="AR22" s="3" t="s">
        <v>13</v>
      </c>
      <c r="AS22" s="6">
        <v>2009</v>
      </c>
      <c r="AT22" s="2">
        <v>500</v>
      </c>
      <c r="AU22" s="2">
        <v>7000</v>
      </c>
      <c r="AV22" s="2">
        <v>1200</v>
      </c>
      <c r="AX22" s="3" t="s">
        <v>5</v>
      </c>
      <c r="AY22" s="6">
        <v>2009</v>
      </c>
      <c r="AZ22" s="2">
        <v>400</v>
      </c>
      <c r="BA22" s="2">
        <v>6000</v>
      </c>
      <c r="BB22" s="2">
        <v>1000</v>
      </c>
      <c r="BD22" s="3" t="s">
        <v>15</v>
      </c>
      <c r="BE22" s="6">
        <v>2009</v>
      </c>
      <c r="BF22" s="2">
        <v>140</v>
      </c>
      <c r="BG22" s="2">
        <v>2800</v>
      </c>
      <c r="BH22" s="2">
        <v>700</v>
      </c>
    </row>
    <row r="23" spans="2:60" x14ac:dyDescent="0.3">
      <c r="B23" s="3" t="s">
        <v>6</v>
      </c>
      <c r="C23" s="6">
        <v>2010</v>
      </c>
      <c r="D23" s="2">
        <v>550</v>
      </c>
      <c r="E23" s="2">
        <v>17500</v>
      </c>
      <c r="F23" s="2">
        <v>650</v>
      </c>
      <c r="H23" s="3" t="s">
        <v>7</v>
      </c>
      <c r="I23" s="6">
        <v>2010</v>
      </c>
      <c r="J23" s="2">
        <v>600</v>
      </c>
      <c r="K23" s="2">
        <v>22000</v>
      </c>
      <c r="L23" s="2">
        <v>700</v>
      </c>
      <c r="N23" s="3" t="s">
        <v>8</v>
      </c>
      <c r="O23" s="6">
        <v>2010</v>
      </c>
      <c r="P23" s="2">
        <v>450</v>
      </c>
      <c r="Q23" s="2">
        <v>13500</v>
      </c>
      <c r="R23" s="2">
        <v>500</v>
      </c>
      <c r="T23" s="3" t="s">
        <v>9</v>
      </c>
      <c r="U23" s="6">
        <v>2010</v>
      </c>
      <c r="V23" s="2">
        <v>400</v>
      </c>
      <c r="W23" s="2">
        <v>11000</v>
      </c>
      <c r="X23" s="2">
        <v>400</v>
      </c>
      <c r="Z23" s="3" t="s">
        <v>10</v>
      </c>
      <c r="AA23" s="6">
        <v>2010</v>
      </c>
      <c r="AB23" s="2">
        <v>350</v>
      </c>
      <c r="AC23" s="2">
        <v>9500</v>
      </c>
      <c r="AD23" s="2">
        <v>350</v>
      </c>
      <c r="AF23" s="3" t="s">
        <v>11</v>
      </c>
      <c r="AG23" s="6">
        <v>2010</v>
      </c>
      <c r="AH23" s="2">
        <v>250</v>
      </c>
      <c r="AI23" s="2">
        <v>7500</v>
      </c>
      <c r="AJ23" s="2">
        <v>250</v>
      </c>
      <c r="AL23" s="3" t="s">
        <v>12</v>
      </c>
      <c r="AM23" s="6">
        <v>2010</v>
      </c>
      <c r="AN23" s="2">
        <v>200</v>
      </c>
      <c r="AO23" s="2">
        <v>6000</v>
      </c>
      <c r="AP23" s="2">
        <v>200</v>
      </c>
      <c r="AR23" s="3" t="s">
        <v>13</v>
      </c>
      <c r="AS23" s="6">
        <v>2010</v>
      </c>
      <c r="AT23" s="2">
        <v>150</v>
      </c>
      <c r="AU23" s="2">
        <v>5000</v>
      </c>
      <c r="AV23" s="2">
        <v>150</v>
      </c>
      <c r="AX23" s="3" t="s">
        <v>5</v>
      </c>
      <c r="AY23" s="6">
        <v>2010</v>
      </c>
      <c r="AZ23" s="2">
        <v>100</v>
      </c>
      <c r="BA23" s="2">
        <v>4000</v>
      </c>
      <c r="BB23" s="2">
        <v>100</v>
      </c>
      <c r="BD23" s="3" t="s">
        <v>15</v>
      </c>
      <c r="BE23" s="6">
        <v>2010</v>
      </c>
      <c r="BF23" s="2">
        <v>75</v>
      </c>
      <c r="BG23" s="2">
        <v>3000</v>
      </c>
      <c r="BH23" s="2">
        <v>75</v>
      </c>
    </row>
    <row r="24" spans="2:60" x14ac:dyDescent="0.3">
      <c r="B24" s="3" t="s">
        <v>6</v>
      </c>
      <c r="C24" s="6">
        <v>2011</v>
      </c>
      <c r="D24" s="2">
        <v>1200</v>
      </c>
      <c r="E24" s="2">
        <v>30000</v>
      </c>
      <c r="F24" s="2">
        <v>10000</v>
      </c>
      <c r="H24" s="3" t="s">
        <v>7</v>
      </c>
      <c r="I24" s="6">
        <v>2011</v>
      </c>
      <c r="J24" s="2">
        <v>1000</v>
      </c>
      <c r="K24" s="2">
        <v>25000</v>
      </c>
      <c r="L24" s="2">
        <v>8000</v>
      </c>
      <c r="N24" s="3" t="s">
        <v>8</v>
      </c>
      <c r="O24" s="6">
        <v>2011</v>
      </c>
      <c r="P24" s="2">
        <v>800</v>
      </c>
      <c r="Q24" s="2">
        <v>20000</v>
      </c>
      <c r="R24" s="2">
        <v>6000</v>
      </c>
      <c r="T24" s="3" t="s">
        <v>9</v>
      </c>
      <c r="U24" s="6">
        <v>2011</v>
      </c>
      <c r="V24" s="2">
        <v>700</v>
      </c>
      <c r="W24" s="2">
        <v>18000</v>
      </c>
      <c r="X24" s="2">
        <v>5000</v>
      </c>
      <c r="Z24" s="3" t="s">
        <v>10</v>
      </c>
      <c r="AA24" s="6">
        <v>2011</v>
      </c>
      <c r="AB24" s="2">
        <v>600</v>
      </c>
      <c r="AC24" s="2">
        <v>16000</v>
      </c>
      <c r="AD24" s="2">
        <v>4000</v>
      </c>
      <c r="AF24" s="3" t="s">
        <v>11</v>
      </c>
      <c r="AG24" s="6">
        <v>2011</v>
      </c>
      <c r="AH24" s="2">
        <v>500</v>
      </c>
      <c r="AI24" s="2">
        <v>14000</v>
      </c>
      <c r="AJ24" s="2">
        <v>3000</v>
      </c>
      <c r="AL24" s="3" t="s">
        <v>12</v>
      </c>
      <c r="AM24" s="6">
        <v>2011</v>
      </c>
      <c r="AN24" s="2">
        <v>400</v>
      </c>
      <c r="AO24" s="2">
        <v>12000</v>
      </c>
      <c r="AP24" s="2">
        <v>2000</v>
      </c>
      <c r="AR24" s="3" t="s">
        <v>13</v>
      </c>
      <c r="AS24" s="6">
        <v>2011</v>
      </c>
      <c r="AT24" s="2">
        <v>300</v>
      </c>
      <c r="AU24" s="2">
        <v>10000</v>
      </c>
      <c r="AV24" s="2">
        <v>2000</v>
      </c>
      <c r="AX24" s="3" t="s">
        <v>5</v>
      </c>
      <c r="AY24" s="6">
        <v>2011</v>
      </c>
      <c r="AZ24" s="2">
        <v>200</v>
      </c>
      <c r="BA24" s="2">
        <v>8000</v>
      </c>
      <c r="BB24" s="2">
        <v>1000</v>
      </c>
      <c r="BD24" s="3" t="s">
        <v>15</v>
      </c>
      <c r="BE24" s="6">
        <v>2011</v>
      </c>
      <c r="BF24" s="2">
        <v>100</v>
      </c>
      <c r="BG24" s="2">
        <v>6000</v>
      </c>
      <c r="BH24" s="2">
        <v>1000</v>
      </c>
    </row>
    <row r="25" spans="2:60" x14ac:dyDescent="0.3">
      <c r="B25" s="3" t="s">
        <v>6</v>
      </c>
      <c r="C25" s="6">
        <v>2012</v>
      </c>
      <c r="D25" s="2">
        <v>1200</v>
      </c>
      <c r="E25" s="2">
        <v>50000</v>
      </c>
      <c r="F25" s="2">
        <v>10000</v>
      </c>
      <c r="H25" s="3" t="s">
        <v>7</v>
      </c>
      <c r="I25" s="6">
        <v>2012</v>
      </c>
      <c r="J25" s="2">
        <v>1000</v>
      </c>
      <c r="K25" s="2">
        <v>40000</v>
      </c>
      <c r="L25" s="2">
        <v>8000</v>
      </c>
      <c r="N25" s="3" t="s">
        <v>8</v>
      </c>
      <c r="O25" s="6">
        <v>2012</v>
      </c>
      <c r="P25" s="2">
        <v>800</v>
      </c>
      <c r="Q25" s="2">
        <v>30000</v>
      </c>
      <c r="R25" s="2">
        <v>6000</v>
      </c>
      <c r="T25" s="3" t="s">
        <v>9</v>
      </c>
      <c r="U25" s="6">
        <v>2012</v>
      </c>
      <c r="V25" s="2">
        <v>600</v>
      </c>
      <c r="W25" s="2">
        <v>25000</v>
      </c>
      <c r="X25" s="2">
        <v>5000</v>
      </c>
      <c r="Z25" s="3" t="s">
        <v>10</v>
      </c>
      <c r="AA25" s="6">
        <v>2012</v>
      </c>
      <c r="AB25" s="2">
        <v>500</v>
      </c>
      <c r="AC25" s="2">
        <v>20000</v>
      </c>
      <c r="AD25" s="2">
        <v>4000</v>
      </c>
      <c r="AF25" s="3" t="s">
        <v>11</v>
      </c>
      <c r="AG25" s="6">
        <v>2012</v>
      </c>
      <c r="AH25" s="2">
        <v>400</v>
      </c>
      <c r="AI25" s="2">
        <v>15000</v>
      </c>
      <c r="AJ25" s="2">
        <v>3000</v>
      </c>
      <c r="AL25" s="3" t="s">
        <v>12</v>
      </c>
      <c r="AM25" s="6">
        <v>2012</v>
      </c>
      <c r="AN25" s="2">
        <v>300</v>
      </c>
      <c r="AO25" s="2">
        <v>10000</v>
      </c>
      <c r="AP25" s="2">
        <v>2000</v>
      </c>
      <c r="AR25" s="3" t="s">
        <v>13</v>
      </c>
      <c r="AS25" s="6">
        <v>2012</v>
      </c>
      <c r="AT25" s="2">
        <v>200</v>
      </c>
      <c r="AU25" s="2">
        <v>8000</v>
      </c>
      <c r="AV25" s="2">
        <v>2000</v>
      </c>
      <c r="AX25" s="3" t="s">
        <v>5</v>
      </c>
      <c r="AY25" s="6">
        <v>2012</v>
      </c>
      <c r="AZ25" s="2">
        <v>100</v>
      </c>
      <c r="BA25" s="2">
        <v>5000</v>
      </c>
      <c r="BB25" s="2">
        <v>1000</v>
      </c>
      <c r="BD25" s="3" t="s">
        <v>15</v>
      </c>
      <c r="BE25" s="6">
        <v>2012</v>
      </c>
      <c r="BF25" s="2">
        <v>50</v>
      </c>
      <c r="BG25" s="2">
        <v>2500</v>
      </c>
      <c r="BH25" s="2">
        <v>500</v>
      </c>
    </row>
    <row r="26" spans="2:60" x14ac:dyDescent="0.3">
      <c r="B26" s="3" t="s">
        <v>6</v>
      </c>
      <c r="C26" s="6">
        <v>2013</v>
      </c>
      <c r="D26" s="2">
        <v>1200</v>
      </c>
      <c r="E26" s="2">
        <v>25000</v>
      </c>
      <c r="F26" s="2">
        <v>5000</v>
      </c>
      <c r="H26" s="3" t="s">
        <v>7</v>
      </c>
      <c r="I26" s="6">
        <v>2013</v>
      </c>
      <c r="J26" s="2">
        <v>1000</v>
      </c>
      <c r="K26" s="2">
        <v>20000</v>
      </c>
      <c r="L26" s="2">
        <v>4000</v>
      </c>
      <c r="N26" s="3" t="s">
        <v>8</v>
      </c>
      <c r="O26" s="6">
        <v>2013</v>
      </c>
      <c r="P26" s="2">
        <v>800</v>
      </c>
      <c r="Q26" s="2">
        <v>15000</v>
      </c>
      <c r="R26" s="2">
        <v>3000</v>
      </c>
      <c r="T26" s="3" t="s">
        <v>9</v>
      </c>
      <c r="U26" s="6">
        <v>2013</v>
      </c>
      <c r="V26" s="2">
        <v>600</v>
      </c>
      <c r="W26" s="2">
        <v>10000</v>
      </c>
      <c r="X26" s="2">
        <v>2000</v>
      </c>
      <c r="Z26" s="3" t="s">
        <v>10</v>
      </c>
      <c r="AA26" s="6">
        <v>2013</v>
      </c>
      <c r="AB26" s="2">
        <v>500</v>
      </c>
      <c r="AC26" s="2">
        <v>10000</v>
      </c>
      <c r="AD26" s="2">
        <v>2000</v>
      </c>
      <c r="AF26" s="3" t="s">
        <v>11</v>
      </c>
      <c r="AG26" s="6">
        <v>2013</v>
      </c>
      <c r="AH26" s="2">
        <v>400</v>
      </c>
      <c r="AI26" s="2">
        <v>8000</v>
      </c>
      <c r="AJ26" s="2">
        <v>1500</v>
      </c>
      <c r="AL26" s="3" t="s">
        <v>12</v>
      </c>
      <c r="AM26" s="6">
        <v>2013</v>
      </c>
      <c r="AN26" s="2">
        <v>300</v>
      </c>
      <c r="AO26" s="2">
        <v>7000</v>
      </c>
      <c r="AP26" s="2">
        <v>1500</v>
      </c>
      <c r="AR26" s="3" t="s">
        <v>13</v>
      </c>
      <c r="AS26" s="6">
        <v>2013</v>
      </c>
      <c r="AT26" s="2">
        <v>200</v>
      </c>
      <c r="AU26" s="2">
        <v>5000</v>
      </c>
      <c r="AV26" s="2">
        <v>1000</v>
      </c>
      <c r="AX26" s="3" t="s">
        <v>5</v>
      </c>
      <c r="AY26" s="6">
        <v>2013</v>
      </c>
      <c r="AZ26" s="2">
        <v>100</v>
      </c>
      <c r="BA26" s="2">
        <v>3000</v>
      </c>
      <c r="BB26" s="2">
        <v>500</v>
      </c>
      <c r="BD26" s="3" t="s">
        <v>15</v>
      </c>
      <c r="BE26" s="6">
        <v>2013</v>
      </c>
      <c r="BF26" s="2">
        <v>50</v>
      </c>
      <c r="BG26" s="2">
        <v>2000</v>
      </c>
      <c r="BH26" s="2">
        <v>500</v>
      </c>
    </row>
    <row r="27" spans="2:60" x14ac:dyDescent="0.3">
      <c r="B27" s="3" t="s">
        <v>6</v>
      </c>
      <c r="C27" s="6">
        <v>2014</v>
      </c>
      <c r="D27" s="2">
        <v>1300</v>
      </c>
      <c r="E27" s="2">
        <v>27000</v>
      </c>
      <c r="F27" s="2">
        <v>5500</v>
      </c>
      <c r="H27" s="3" t="s">
        <v>7</v>
      </c>
      <c r="I27" s="6">
        <v>2014</v>
      </c>
      <c r="J27" s="2">
        <v>1100</v>
      </c>
      <c r="K27" s="2">
        <v>22000</v>
      </c>
      <c r="L27" s="2">
        <v>4500</v>
      </c>
      <c r="N27" s="3" t="s">
        <v>8</v>
      </c>
      <c r="O27" s="6">
        <v>2014</v>
      </c>
      <c r="P27" s="2">
        <v>900</v>
      </c>
      <c r="Q27" s="2">
        <v>16000</v>
      </c>
      <c r="R27" s="2">
        <v>3500</v>
      </c>
      <c r="T27" s="3" t="s">
        <v>9</v>
      </c>
      <c r="U27" s="6">
        <v>2014</v>
      </c>
      <c r="V27" s="2">
        <v>700</v>
      </c>
      <c r="W27" s="2">
        <v>11000</v>
      </c>
      <c r="X27" s="2">
        <v>2500</v>
      </c>
      <c r="Z27" s="3" t="s">
        <v>10</v>
      </c>
      <c r="AA27" s="6">
        <v>2014</v>
      </c>
      <c r="AB27" s="2">
        <v>600</v>
      </c>
      <c r="AC27" s="2">
        <v>11000</v>
      </c>
      <c r="AD27" s="2">
        <v>2500</v>
      </c>
      <c r="AF27" s="3" t="s">
        <v>11</v>
      </c>
      <c r="AG27" s="6">
        <v>2014</v>
      </c>
      <c r="AH27" s="2">
        <v>500</v>
      </c>
      <c r="AI27" s="2">
        <v>9000</v>
      </c>
      <c r="AJ27" s="2">
        <v>1750</v>
      </c>
      <c r="AL27" s="3" t="s">
        <v>12</v>
      </c>
      <c r="AM27" s="6">
        <v>2014</v>
      </c>
      <c r="AN27" s="2">
        <v>400</v>
      </c>
      <c r="AO27" s="2">
        <v>8000</v>
      </c>
      <c r="AP27" s="2">
        <v>1750</v>
      </c>
      <c r="AR27" s="3" t="s">
        <v>13</v>
      </c>
      <c r="AS27" s="6">
        <v>2014</v>
      </c>
      <c r="AT27" s="2">
        <v>250</v>
      </c>
      <c r="AU27" s="2">
        <v>6000</v>
      </c>
      <c r="AV27" s="2">
        <v>1250</v>
      </c>
      <c r="AX27" s="3" t="s">
        <v>5</v>
      </c>
      <c r="AY27" s="6">
        <v>2014</v>
      </c>
      <c r="AZ27" s="2">
        <v>150</v>
      </c>
      <c r="BA27" s="2">
        <v>4000</v>
      </c>
      <c r="BB27" s="2">
        <v>750</v>
      </c>
      <c r="BD27" s="3" t="s">
        <v>15</v>
      </c>
      <c r="BE27" s="6">
        <v>2014</v>
      </c>
      <c r="BF27" s="2">
        <v>100</v>
      </c>
      <c r="BG27" s="2">
        <v>3000</v>
      </c>
      <c r="BH27" s="2">
        <v>500</v>
      </c>
    </row>
    <row r="28" spans="2:60" x14ac:dyDescent="0.3">
      <c r="B28" s="3" t="s">
        <v>6</v>
      </c>
      <c r="C28" s="6">
        <v>2015</v>
      </c>
      <c r="D28" s="2">
        <v>1400</v>
      </c>
      <c r="E28" s="2">
        <v>30000</v>
      </c>
      <c r="F28" s="2">
        <v>6000</v>
      </c>
      <c r="H28" s="3" t="s">
        <v>7</v>
      </c>
      <c r="I28" s="6">
        <v>2015</v>
      </c>
      <c r="J28" s="2">
        <v>1200</v>
      </c>
      <c r="K28" s="2">
        <v>24000</v>
      </c>
      <c r="L28" s="2">
        <v>5000</v>
      </c>
      <c r="N28" s="3" t="s">
        <v>8</v>
      </c>
      <c r="O28" s="6">
        <v>2015</v>
      </c>
      <c r="P28" s="2">
        <v>1000</v>
      </c>
      <c r="Q28" s="2">
        <v>18000</v>
      </c>
      <c r="R28" s="2">
        <v>4000</v>
      </c>
      <c r="T28" s="3" t="s">
        <v>9</v>
      </c>
      <c r="U28" s="6">
        <v>2015</v>
      </c>
      <c r="V28" s="2">
        <v>800</v>
      </c>
      <c r="W28" s="2">
        <v>13000</v>
      </c>
      <c r="X28" s="2">
        <v>3000</v>
      </c>
      <c r="Z28" s="3" t="s">
        <v>10</v>
      </c>
      <c r="AA28" s="6">
        <v>2015</v>
      </c>
      <c r="AB28" s="2">
        <v>700</v>
      </c>
      <c r="AC28" s="2">
        <v>13000</v>
      </c>
      <c r="AD28" s="2">
        <v>3000</v>
      </c>
      <c r="AF28" s="3" t="s">
        <v>11</v>
      </c>
      <c r="AG28" s="6">
        <v>2015</v>
      </c>
      <c r="AH28" s="2">
        <v>600</v>
      </c>
      <c r="AI28" s="2">
        <v>10000</v>
      </c>
      <c r="AJ28" s="2">
        <v>2000</v>
      </c>
      <c r="AL28" s="3" t="s">
        <v>12</v>
      </c>
      <c r="AM28" s="6">
        <v>2015</v>
      </c>
      <c r="AN28" s="2">
        <v>500</v>
      </c>
      <c r="AO28" s="2">
        <v>9000</v>
      </c>
      <c r="AP28" s="2">
        <v>2000</v>
      </c>
      <c r="AR28" s="3" t="s">
        <v>13</v>
      </c>
      <c r="AS28" s="6">
        <v>2015</v>
      </c>
      <c r="AT28" s="2">
        <v>300</v>
      </c>
      <c r="AU28" s="2">
        <v>7000</v>
      </c>
      <c r="AV28" s="2">
        <v>1500</v>
      </c>
      <c r="AX28" s="3" t="s">
        <v>5</v>
      </c>
      <c r="AY28" s="6">
        <v>2015</v>
      </c>
      <c r="AZ28" s="2">
        <v>200</v>
      </c>
      <c r="BA28" s="2">
        <v>5000</v>
      </c>
      <c r="BB28" s="2">
        <v>1000</v>
      </c>
      <c r="BD28" s="3" t="s">
        <v>15</v>
      </c>
      <c r="BE28" s="6">
        <v>2015</v>
      </c>
      <c r="BF28" s="2">
        <v>150</v>
      </c>
      <c r="BG28" s="2">
        <v>4000</v>
      </c>
      <c r="BH28" s="2">
        <v>750</v>
      </c>
    </row>
    <row r="29" spans="2:60" x14ac:dyDescent="0.3">
      <c r="B29" s="3" t="s">
        <v>6</v>
      </c>
      <c r="C29" s="6">
        <v>2016</v>
      </c>
      <c r="D29" s="2">
        <v>1200</v>
      </c>
      <c r="E29" s="2">
        <v>30000</v>
      </c>
      <c r="F29" s="2">
        <v>5000</v>
      </c>
      <c r="H29" s="3" t="s">
        <v>7</v>
      </c>
      <c r="I29" s="6">
        <v>2016</v>
      </c>
      <c r="J29" s="2">
        <v>1000</v>
      </c>
      <c r="K29" s="2">
        <v>25000</v>
      </c>
      <c r="L29" s="2">
        <v>4000</v>
      </c>
      <c r="N29" s="3" t="s">
        <v>8</v>
      </c>
      <c r="O29" s="6">
        <v>2016</v>
      </c>
      <c r="P29" s="2">
        <v>800</v>
      </c>
      <c r="Q29" s="2">
        <v>20000</v>
      </c>
      <c r="R29" s="2">
        <v>3000</v>
      </c>
      <c r="T29" s="3" t="s">
        <v>9</v>
      </c>
      <c r="U29" s="6">
        <v>2016</v>
      </c>
      <c r="V29" s="2">
        <v>600</v>
      </c>
      <c r="W29" s="2">
        <v>15000</v>
      </c>
      <c r="X29" s="2">
        <v>2000</v>
      </c>
      <c r="Z29" s="3" t="s">
        <v>10</v>
      </c>
      <c r="AA29" s="6">
        <v>2016</v>
      </c>
      <c r="AB29" s="2">
        <v>500</v>
      </c>
      <c r="AC29" s="2">
        <v>12000</v>
      </c>
      <c r="AD29" s="2">
        <v>1500</v>
      </c>
      <c r="AF29" s="3" t="s">
        <v>11</v>
      </c>
      <c r="AG29" s="6">
        <v>2016</v>
      </c>
      <c r="AH29" s="2">
        <v>400</v>
      </c>
      <c r="AI29" s="2">
        <v>10000</v>
      </c>
      <c r="AJ29" s="2">
        <v>1000</v>
      </c>
      <c r="AL29" s="3" t="s">
        <v>12</v>
      </c>
      <c r="AM29" s="6">
        <v>2016</v>
      </c>
      <c r="AN29" s="2">
        <v>300</v>
      </c>
      <c r="AO29" s="2">
        <v>7500</v>
      </c>
      <c r="AP29" s="2">
        <v>1000</v>
      </c>
      <c r="AR29" s="3" t="s">
        <v>13</v>
      </c>
      <c r="AS29" s="6">
        <v>2016</v>
      </c>
      <c r="AT29" s="2">
        <v>200</v>
      </c>
      <c r="AU29" s="2">
        <v>5000</v>
      </c>
      <c r="AV29" s="2">
        <v>500</v>
      </c>
      <c r="AX29" s="3" t="s">
        <v>5</v>
      </c>
      <c r="AY29" s="6">
        <v>2016</v>
      </c>
      <c r="AZ29" s="2">
        <v>100</v>
      </c>
      <c r="BA29" s="2">
        <v>2500</v>
      </c>
      <c r="BB29" s="2">
        <v>250</v>
      </c>
      <c r="BD29" s="3" t="s">
        <v>15</v>
      </c>
      <c r="BE29" s="6">
        <v>2016</v>
      </c>
      <c r="BF29" s="2">
        <v>80</v>
      </c>
      <c r="BG29" s="2">
        <v>3200</v>
      </c>
      <c r="BH29" s="2">
        <v>400</v>
      </c>
    </row>
    <row r="30" spans="2:60" x14ac:dyDescent="0.3">
      <c r="B30" s="3" t="s">
        <v>6</v>
      </c>
      <c r="C30" s="6">
        <v>2017</v>
      </c>
      <c r="D30" s="2">
        <v>1250</v>
      </c>
      <c r="E30" s="2">
        <v>32500</v>
      </c>
      <c r="F30" s="2">
        <v>5500</v>
      </c>
      <c r="H30" s="3" t="s">
        <v>7</v>
      </c>
      <c r="I30" s="6">
        <v>2017</v>
      </c>
      <c r="J30" s="2">
        <v>1050</v>
      </c>
      <c r="K30" s="2">
        <v>27500</v>
      </c>
      <c r="L30" s="2">
        <v>4500</v>
      </c>
      <c r="N30" s="3" t="s">
        <v>8</v>
      </c>
      <c r="O30" s="6">
        <v>2017</v>
      </c>
      <c r="P30" s="2">
        <v>850</v>
      </c>
      <c r="Q30" s="2">
        <v>22500</v>
      </c>
      <c r="R30" s="2">
        <v>3500</v>
      </c>
      <c r="T30" s="3" t="s">
        <v>9</v>
      </c>
      <c r="U30" s="6">
        <v>2017</v>
      </c>
      <c r="V30" s="2">
        <v>650</v>
      </c>
      <c r="W30" s="2">
        <v>17500</v>
      </c>
      <c r="X30" s="2">
        <v>2500</v>
      </c>
      <c r="Z30" s="3" t="s">
        <v>10</v>
      </c>
      <c r="AA30" s="6">
        <v>2017</v>
      </c>
      <c r="AB30" s="2">
        <v>550</v>
      </c>
      <c r="AC30" s="2">
        <v>13500</v>
      </c>
      <c r="AD30" s="2">
        <v>1750</v>
      </c>
      <c r="AF30" s="3" t="s">
        <v>11</v>
      </c>
      <c r="AG30" s="6">
        <v>2017</v>
      </c>
      <c r="AH30" s="2">
        <v>450</v>
      </c>
      <c r="AI30" s="2">
        <v>11500</v>
      </c>
      <c r="AJ30" s="2">
        <v>1250</v>
      </c>
      <c r="AL30" s="3" t="s">
        <v>12</v>
      </c>
      <c r="AM30" s="6">
        <v>2017</v>
      </c>
      <c r="AN30" s="2">
        <v>350</v>
      </c>
      <c r="AO30" s="2">
        <v>8500</v>
      </c>
      <c r="AP30" s="2">
        <v>1250</v>
      </c>
      <c r="AR30" s="3" t="s">
        <v>13</v>
      </c>
      <c r="AS30" s="6">
        <v>2017</v>
      </c>
      <c r="AT30" s="2">
        <v>250</v>
      </c>
      <c r="AU30" s="2">
        <v>6500</v>
      </c>
      <c r="AV30" s="2">
        <v>625</v>
      </c>
      <c r="AX30" s="3" t="s">
        <v>5</v>
      </c>
      <c r="AY30" s="6">
        <v>2017</v>
      </c>
      <c r="AZ30" s="2">
        <v>150</v>
      </c>
      <c r="BA30" s="2">
        <v>3500</v>
      </c>
      <c r="BB30" s="2">
        <v>375</v>
      </c>
      <c r="BD30" s="3" t="s">
        <v>15</v>
      </c>
      <c r="BE30" s="6">
        <v>2017</v>
      </c>
      <c r="BF30" s="2">
        <v>80</v>
      </c>
      <c r="BG30" s="2">
        <v>3200</v>
      </c>
      <c r="BH30" s="2">
        <v>400</v>
      </c>
    </row>
    <row r="31" spans="2:60" x14ac:dyDescent="0.3">
      <c r="B31" s="3" t="s">
        <v>6</v>
      </c>
      <c r="C31" s="6">
        <v>2018</v>
      </c>
      <c r="D31" s="2">
        <v>1200</v>
      </c>
      <c r="E31" s="2">
        <v>50000</v>
      </c>
      <c r="F31" s="2">
        <v>10000</v>
      </c>
      <c r="H31" s="3" t="s">
        <v>7</v>
      </c>
      <c r="I31" s="6">
        <v>2018</v>
      </c>
      <c r="J31" s="2">
        <v>1000</v>
      </c>
      <c r="K31" s="2">
        <v>40000</v>
      </c>
      <c r="L31" s="2">
        <v>8000</v>
      </c>
      <c r="N31" s="3" t="s">
        <v>8</v>
      </c>
      <c r="O31" s="6">
        <v>2018</v>
      </c>
      <c r="P31" s="2">
        <v>800</v>
      </c>
      <c r="Q31" s="2">
        <v>30000</v>
      </c>
      <c r="R31" s="2">
        <v>6000</v>
      </c>
      <c r="T31" s="3" t="s">
        <v>9</v>
      </c>
      <c r="U31" s="6">
        <v>2018</v>
      </c>
      <c r="V31" s="2">
        <v>700</v>
      </c>
      <c r="W31" s="2">
        <v>25000</v>
      </c>
      <c r="X31" s="2">
        <v>5000</v>
      </c>
      <c r="Z31" s="3" t="s">
        <v>10</v>
      </c>
      <c r="AA31" s="6">
        <v>2018</v>
      </c>
      <c r="AB31" s="2">
        <v>600</v>
      </c>
      <c r="AC31" s="2">
        <v>20000</v>
      </c>
      <c r="AD31" s="2">
        <v>4000</v>
      </c>
      <c r="AF31" s="3" t="s">
        <v>11</v>
      </c>
      <c r="AG31" s="6">
        <v>2018</v>
      </c>
      <c r="AH31" s="2">
        <v>500</v>
      </c>
      <c r="AI31" s="2">
        <v>15000</v>
      </c>
      <c r="AJ31" s="2">
        <v>3000</v>
      </c>
      <c r="AL31" s="3" t="s">
        <v>12</v>
      </c>
      <c r="AM31" s="6">
        <v>2018</v>
      </c>
      <c r="AN31" s="2">
        <v>400</v>
      </c>
      <c r="AO31" s="2">
        <v>10000</v>
      </c>
      <c r="AP31" s="2">
        <v>2000</v>
      </c>
      <c r="AR31" s="3" t="s">
        <v>13</v>
      </c>
      <c r="AS31" s="6">
        <v>2018</v>
      </c>
      <c r="AT31" s="2">
        <v>300</v>
      </c>
      <c r="AU31" s="2">
        <v>8000</v>
      </c>
      <c r="AV31" s="2">
        <v>1500</v>
      </c>
      <c r="AX31" s="3" t="s">
        <v>5</v>
      </c>
      <c r="AY31" s="6">
        <v>2018</v>
      </c>
      <c r="AZ31" s="2">
        <v>200</v>
      </c>
      <c r="BA31" s="2">
        <v>5000</v>
      </c>
      <c r="BB31" s="2">
        <v>1000</v>
      </c>
      <c r="BD31" s="3" t="s">
        <v>15</v>
      </c>
      <c r="BE31" s="6">
        <v>2018</v>
      </c>
      <c r="BF31" s="2">
        <v>100</v>
      </c>
      <c r="BG31" s="2">
        <v>3000</v>
      </c>
      <c r="BH31" s="2">
        <v>50</v>
      </c>
    </row>
    <row r="32" spans="2:60" x14ac:dyDescent="0.3">
      <c r="B32" s="3" t="s">
        <v>6</v>
      </c>
      <c r="C32" s="6">
        <v>2019</v>
      </c>
      <c r="D32" s="2">
        <v>1250</v>
      </c>
      <c r="E32" s="2">
        <v>52500</v>
      </c>
      <c r="F32" s="2">
        <v>10500</v>
      </c>
      <c r="H32" s="3" t="s">
        <v>7</v>
      </c>
      <c r="I32" s="6">
        <v>2019</v>
      </c>
      <c r="J32" s="2">
        <v>1050</v>
      </c>
      <c r="K32" s="2">
        <v>42000</v>
      </c>
      <c r="L32" s="2">
        <v>8400</v>
      </c>
      <c r="N32" s="3" t="s">
        <v>8</v>
      </c>
      <c r="O32" s="6">
        <v>2019</v>
      </c>
      <c r="P32" s="2">
        <v>850</v>
      </c>
      <c r="Q32" s="2">
        <v>31500</v>
      </c>
      <c r="R32" s="2">
        <v>6300</v>
      </c>
      <c r="T32" s="3" t="s">
        <v>9</v>
      </c>
      <c r="U32" s="6">
        <v>2019</v>
      </c>
      <c r="V32" s="2">
        <v>750</v>
      </c>
      <c r="W32" s="2">
        <v>26250</v>
      </c>
      <c r="X32" s="2">
        <v>5250</v>
      </c>
      <c r="Z32" s="3" t="s">
        <v>10</v>
      </c>
      <c r="AA32" s="6">
        <v>2019</v>
      </c>
      <c r="AB32" s="2">
        <v>650</v>
      </c>
      <c r="AC32" s="2">
        <v>21000</v>
      </c>
      <c r="AD32" s="2">
        <v>4200</v>
      </c>
      <c r="AF32" s="3" t="s">
        <v>11</v>
      </c>
      <c r="AG32" s="6">
        <v>2019</v>
      </c>
      <c r="AH32" s="2">
        <v>550</v>
      </c>
      <c r="AI32" s="2">
        <v>16250</v>
      </c>
      <c r="AJ32" s="2">
        <v>3250</v>
      </c>
      <c r="AL32" s="3" t="s">
        <v>12</v>
      </c>
      <c r="AM32" s="6">
        <v>2019</v>
      </c>
      <c r="AN32" s="2">
        <v>450</v>
      </c>
      <c r="AO32" s="2">
        <v>11250</v>
      </c>
      <c r="AP32" s="2">
        <v>2250</v>
      </c>
      <c r="AR32" s="3" t="s">
        <v>13</v>
      </c>
      <c r="AS32" s="6">
        <v>2019</v>
      </c>
      <c r="AT32" s="2">
        <v>350</v>
      </c>
      <c r="AU32" s="2">
        <v>9000</v>
      </c>
      <c r="AV32" s="2">
        <v>1800</v>
      </c>
      <c r="AX32" s="3" t="s">
        <v>5</v>
      </c>
      <c r="AY32" s="6">
        <v>2019</v>
      </c>
      <c r="AZ32" s="2">
        <v>250</v>
      </c>
      <c r="BA32" s="2">
        <v>6250</v>
      </c>
      <c r="BB32" s="2">
        <v>1250</v>
      </c>
      <c r="BD32" s="3" t="s">
        <v>15</v>
      </c>
      <c r="BE32" s="6">
        <v>2019</v>
      </c>
      <c r="BF32" s="2">
        <v>150</v>
      </c>
      <c r="BG32" s="2">
        <v>4500</v>
      </c>
      <c r="BH32" s="2">
        <v>750</v>
      </c>
    </row>
    <row r="33" spans="2:60" x14ac:dyDescent="0.3">
      <c r="B33" s="3" t="s">
        <v>6</v>
      </c>
      <c r="C33" s="6">
        <v>2020</v>
      </c>
      <c r="D33" s="2">
        <v>1300</v>
      </c>
      <c r="E33" s="2">
        <v>250000</v>
      </c>
      <c r="F33" s="2">
        <v>10000</v>
      </c>
      <c r="H33" s="3" t="s">
        <v>7</v>
      </c>
      <c r="I33" s="6">
        <v>2020</v>
      </c>
      <c r="J33" s="2">
        <v>1000</v>
      </c>
      <c r="K33" s="2">
        <v>200000</v>
      </c>
      <c r="L33" s="2">
        <v>8000</v>
      </c>
      <c r="N33" s="3" t="s">
        <v>8</v>
      </c>
      <c r="O33" s="6">
        <v>2020</v>
      </c>
      <c r="P33" s="2">
        <v>700</v>
      </c>
      <c r="Q33" s="2">
        <v>150000</v>
      </c>
      <c r="R33" s="2">
        <v>6000</v>
      </c>
      <c r="T33" s="3" t="s">
        <v>9</v>
      </c>
      <c r="U33" s="6">
        <v>2020</v>
      </c>
      <c r="V33" s="2">
        <v>600</v>
      </c>
      <c r="W33" s="2">
        <v>120000</v>
      </c>
      <c r="X33" s="2">
        <v>5000</v>
      </c>
      <c r="Z33" s="3" t="s">
        <v>10</v>
      </c>
      <c r="AA33" s="6">
        <v>2020</v>
      </c>
      <c r="AB33" s="2">
        <v>500</v>
      </c>
      <c r="AC33" s="2">
        <v>100000</v>
      </c>
      <c r="AD33" s="2">
        <v>4000</v>
      </c>
      <c r="AF33" s="3" t="s">
        <v>11</v>
      </c>
      <c r="AG33" s="6">
        <v>2020</v>
      </c>
      <c r="AH33" s="2">
        <v>400</v>
      </c>
      <c r="AI33" s="2">
        <v>80000</v>
      </c>
      <c r="AJ33" s="2">
        <v>3000</v>
      </c>
      <c r="AL33" s="3" t="s">
        <v>12</v>
      </c>
      <c r="AM33" s="6">
        <v>2020</v>
      </c>
      <c r="AN33" s="2">
        <v>300</v>
      </c>
      <c r="AO33" s="2">
        <v>60000</v>
      </c>
      <c r="AP33" s="2">
        <v>2500</v>
      </c>
      <c r="AR33" s="3" t="s">
        <v>13</v>
      </c>
      <c r="AS33" s="6">
        <v>2020</v>
      </c>
      <c r="AT33" s="2">
        <v>250</v>
      </c>
      <c r="AU33" s="2">
        <v>50000</v>
      </c>
      <c r="AV33" s="2">
        <v>2000</v>
      </c>
      <c r="AX33" s="3" t="s">
        <v>5</v>
      </c>
      <c r="AY33" s="6">
        <v>2020</v>
      </c>
      <c r="AZ33" s="2">
        <v>200</v>
      </c>
      <c r="BA33" s="2">
        <v>40000</v>
      </c>
      <c r="BB33" s="2">
        <v>1500</v>
      </c>
      <c r="BD33" s="3" t="s">
        <v>15</v>
      </c>
      <c r="BE33" s="6">
        <v>2020</v>
      </c>
      <c r="BF33" s="2">
        <v>80</v>
      </c>
      <c r="BG33" s="2">
        <v>3200</v>
      </c>
      <c r="BH33" s="2">
        <v>400</v>
      </c>
    </row>
    <row r="34" spans="2:60" x14ac:dyDescent="0.3">
      <c r="B34" s="3" t="s">
        <v>6</v>
      </c>
      <c r="C34" s="6">
        <v>2021</v>
      </c>
      <c r="D34" s="2">
        <v>1200</v>
      </c>
      <c r="E34" s="2">
        <v>50000</v>
      </c>
      <c r="F34" s="2">
        <v>10000</v>
      </c>
      <c r="H34" s="3" t="s">
        <v>7</v>
      </c>
      <c r="I34" s="6">
        <v>2021</v>
      </c>
      <c r="J34" s="2">
        <v>1000</v>
      </c>
      <c r="K34" s="2">
        <v>40000</v>
      </c>
      <c r="L34" s="2">
        <v>8000</v>
      </c>
      <c r="N34" s="3" t="s">
        <v>8</v>
      </c>
      <c r="O34" s="6">
        <v>2021</v>
      </c>
      <c r="P34" s="2">
        <v>800</v>
      </c>
      <c r="Q34" s="2">
        <v>30000</v>
      </c>
      <c r="R34" s="2">
        <v>6000</v>
      </c>
      <c r="T34" s="3" t="s">
        <v>9</v>
      </c>
      <c r="U34" s="6">
        <v>2021</v>
      </c>
      <c r="V34" s="2">
        <v>600</v>
      </c>
      <c r="W34" s="2">
        <v>20000</v>
      </c>
      <c r="X34" s="2">
        <v>4000</v>
      </c>
      <c r="Z34" s="3" t="s">
        <v>10</v>
      </c>
      <c r="AA34" s="6">
        <v>2021</v>
      </c>
      <c r="AB34" s="2">
        <v>500</v>
      </c>
      <c r="AC34" s="2">
        <v>15000</v>
      </c>
      <c r="AD34" s="2">
        <v>3000</v>
      </c>
      <c r="AF34" s="3" t="s">
        <v>11</v>
      </c>
      <c r="AG34" s="6">
        <v>2021</v>
      </c>
      <c r="AH34" s="2">
        <v>400</v>
      </c>
      <c r="AI34" s="2">
        <v>10000</v>
      </c>
      <c r="AJ34" s="2">
        <v>2000</v>
      </c>
      <c r="AL34" s="3" t="s">
        <v>12</v>
      </c>
      <c r="AM34" s="6">
        <v>2021</v>
      </c>
      <c r="AN34" s="2">
        <v>300</v>
      </c>
      <c r="AO34" s="2">
        <v>8000</v>
      </c>
      <c r="AP34" s="2">
        <v>1600</v>
      </c>
      <c r="AR34" s="3" t="s">
        <v>13</v>
      </c>
      <c r="AS34" s="6">
        <v>2021</v>
      </c>
      <c r="AT34" s="2">
        <v>200</v>
      </c>
      <c r="AU34" s="2">
        <v>6000</v>
      </c>
      <c r="AV34" s="2">
        <v>1200</v>
      </c>
      <c r="AX34" s="3" t="s">
        <v>5</v>
      </c>
      <c r="AY34" s="6">
        <v>2021</v>
      </c>
      <c r="AZ34" s="2">
        <v>100</v>
      </c>
      <c r="BA34" s="2">
        <v>4000</v>
      </c>
      <c r="BB34" s="2">
        <v>800</v>
      </c>
      <c r="BD34" s="3" t="s">
        <v>15</v>
      </c>
      <c r="BE34" s="6">
        <v>2021</v>
      </c>
      <c r="BF34" s="2">
        <v>80</v>
      </c>
      <c r="BG34" s="2">
        <v>3200</v>
      </c>
      <c r="BH34" s="2">
        <v>400</v>
      </c>
    </row>
    <row r="35" spans="2:60" x14ac:dyDescent="0.3">
      <c r="B35" s="3" t="s">
        <v>6</v>
      </c>
      <c r="C35" s="6">
        <v>2022</v>
      </c>
      <c r="D35" s="2">
        <v>1300</v>
      </c>
      <c r="E35" s="2">
        <v>75000</v>
      </c>
      <c r="F35" s="2">
        <v>15000</v>
      </c>
      <c r="H35" s="3" t="s">
        <v>7</v>
      </c>
      <c r="I35" s="6">
        <v>2022</v>
      </c>
      <c r="J35" s="2">
        <v>1100</v>
      </c>
      <c r="K35" s="2">
        <v>60000</v>
      </c>
      <c r="L35" s="2">
        <v>12000</v>
      </c>
      <c r="N35" s="3" t="s">
        <v>8</v>
      </c>
      <c r="O35" s="6">
        <v>2022</v>
      </c>
      <c r="P35" s="2">
        <v>900</v>
      </c>
      <c r="Q35" s="2">
        <v>45000</v>
      </c>
      <c r="R35" s="2">
        <v>9000</v>
      </c>
      <c r="T35" s="3" t="s">
        <v>9</v>
      </c>
      <c r="U35" s="6">
        <v>2022</v>
      </c>
      <c r="V35" s="2">
        <v>700</v>
      </c>
      <c r="W35" s="2">
        <v>30000</v>
      </c>
      <c r="X35" s="2">
        <v>6000</v>
      </c>
      <c r="Z35" s="3" t="s">
        <v>10</v>
      </c>
      <c r="AA35" s="6">
        <v>2022</v>
      </c>
      <c r="AB35" s="2">
        <v>600</v>
      </c>
      <c r="AC35" s="2">
        <v>25000</v>
      </c>
      <c r="AD35" s="2">
        <v>5000</v>
      </c>
      <c r="AF35" s="3" t="s">
        <v>11</v>
      </c>
      <c r="AG35" s="6">
        <v>2022</v>
      </c>
      <c r="AH35" s="2">
        <v>500</v>
      </c>
      <c r="AI35" s="2">
        <v>20000</v>
      </c>
      <c r="AJ35" s="2">
        <v>4000</v>
      </c>
      <c r="AL35" s="3" t="s">
        <v>12</v>
      </c>
      <c r="AM35" s="6">
        <v>2022</v>
      </c>
      <c r="AN35" s="2">
        <v>400</v>
      </c>
      <c r="AO35" s="2">
        <v>15000</v>
      </c>
      <c r="AP35" s="2">
        <v>3000</v>
      </c>
      <c r="AR35" s="3" t="s">
        <v>13</v>
      </c>
      <c r="AS35" s="6">
        <v>2022</v>
      </c>
      <c r="AT35" s="2">
        <v>300</v>
      </c>
      <c r="AU35" s="2">
        <v>12000</v>
      </c>
      <c r="AV35" s="2">
        <v>2400</v>
      </c>
      <c r="AX35" s="3" t="s">
        <v>5</v>
      </c>
      <c r="AY35" s="6">
        <v>2022</v>
      </c>
      <c r="AZ35" s="2">
        <v>200</v>
      </c>
      <c r="BA35" s="2">
        <v>9000</v>
      </c>
      <c r="BB35" s="2">
        <v>1800</v>
      </c>
      <c r="BD35" s="3" t="s">
        <v>15</v>
      </c>
      <c r="BE35" s="6">
        <v>2022</v>
      </c>
      <c r="BF35" s="2">
        <v>80</v>
      </c>
      <c r="BG35" s="2">
        <v>3200</v>
      </c>
      <c r="BH35" s="2">
        <v>400</v>
      </c>
    </row>
    <row r="36" spans="2:60" x14ac:dyDescent="0.3">
      <c r="B36" s="3" t="s">
        <v>6</v>
      </c>
      <c r="C36" s="6">
        <v>2023</v>
      </c>
      <c r="D36" s="2">
        <v>2000</v>
      </c>
      <c r="E36" s="2">
        <v>100000</v>
      </c>
      <c r="F36" s="2">
        <v>20000</v>
      </c>
      <c r="H36" s="3" t="s">
        <v>7</v>
      </c>
      <c r="I36" s="6">
        <v>2023</v>
      </c>
      <c r="J36" s="2">
        <v>1500</v>
      </c>
      <c r="K36" s="2">
        <v>75000</v>
      </c>
      <c r="L36" s="2">
        <v>15000</v>
      </c>
      <c r="N36" s="3" t="s">
        <v>8</v>
      </c>
      <c r="O36" s="6">
        <v>2023</v>
      </c>
      <c r="P36" s="2">
        <v>1200</v>
      </c>
      <c r="Q36" s="2">
        <v>60000</v>
      </c>
      <c r="R36" s="2">
        <v>12000</v>
      </c>
      <c r="T36" s="3" t="s">
        <v>9</v>
      </c>
      <c r="U36" s="6">
        <v>2023</v>
      </c>
      <c r="V36" s="2">
        <v>1000</v>
      </c>
      <c r="W36" s="2">
        <v>50000</v>
      </c>
      <c r="X36" s="2">
        <v>10000</v>
      </c>
      <c r="Z36" s="3" t="s">
        <v>10</v>
      </c>
      <c r="AA36" s="6">
        <v>2023</v>
      </c>
      <c r="AB36" s="2">
        <v>800</v>
      </c>
      <c r="AC36" s="2">
        <v>40000</v>
      </c>
      <c r="AD36" s="2">
        <v>8000</v>
      </c>
      <c r="AF36" s="3" t="s">
        <v>11</v>
      </c>
      <c r="AG36" s="6">
        <v>2023</v>
      </c>
      <c r="AH36" s="2">
        <v>700</v>
      </c>
      <c r="AI36" s="2">
        <v>35000</v>
      </c>
      <c r="AJ36" s="2">
        <v>7000</v>
      </c>
      <c r="AL36" s="3" t="s">
        <v>12</v>
      </c>
      <c r="AM36" s="6">
        <v>2023</v>
      </c>
      <c r="AN36" s="2">
        <v>600</v>
      </c>
      <c r="AO36" s="2">
        <v>30000</v>
      </c>
      <c r="AP36" s="2">
        <v>6000</v>
      </c>
      <c r="AR36" s="3" t="s">
        <v>13</v>
      </c>
      <c r="AS36" s="6">
        <v>2023</v>
      </c>
      <c r="AT36" s="2">
        <v>500</v>
      </c>
      <c r="AU36" s="2">
        <v>25000</v>
      </c>
      <c r="AV36" s="2">
        <v>5000</v>
      </c>
      <c r="AX36" s="3" t="s">
        <v>5</v>
      </c>
      <c r="AY36" s="6">
        <v>2023</v>
      </c>
      <c r="AZ36" s="2">
        <v>400</v>
      </c>
      <c r="BA36" s="2">
        <v>20000</v>
      </c>
      <c r="BB36" s="2">
        <v>4000</v>
      </c>
      <c r="BD36" s="3" t="s">
        <v>15</v>
      </c>
      <c r="BE36" s="6">
        <v>2023</v>
      </c>
      <c r="BF36" s="2">
        <v>80</v>
      </c>
      <c r="BG36" s="2">
        <v>3200</v>
      </c>
      <c r="BH36" s="2">
        <v>400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90AF-35AF-483D-A506-191165D325AD}">
  <dimension ref="A1:BA61"/>
  <sheetViews>
    <sheetView showGridLines="0" tabSelected="1" zoomScale="36" workbookViewId="0">
      <selection activeCell="AB68" sqref="AB68"/>
    </sheetView>
  </sheetViews>
  <sheetFormatPr defaultRowHeight="14.4" x14ac:dyDescent="0.3"/>
  <cols>
    <col min="53" max="53" width="1.77734375" customWidth="1"/>
  </cols>
  <sheetData>
    <row r="1" spans="1:53" x14ac:dyDescent="0.3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4"/>
    </row>
    <row r="2" spans="1:53" x14ac:dyDescent="0.3">
      <c r="A2" s="15"/>
      <c r="BA2" s="16"/>
    </row>
    <row r="3" spans="1:53" x14ac:dyDescent="0.3">
      <c r="A3" s="15"/>
      <c r="BA3" s="16"/>
    </row>
    <row r="4" spans="1:53" x14ac:dyDescent="0.3">
      <c r="A4" s="15"/>
      <c r="BA4" s="16"/>
    </row>
    <row r="5" spans="1:53" x14ac:dyDescent="0.3">
      <c r="A5" s="15"/>
      <c r="BA5" s="16"/>
    </row>
    <row r="6" spans="1:53" x14ac:dyDescent="0.3">
      <c r="A6" s="15"/>
      <c r="BA6" s="16"/>
    </row>
    <row r="7" spans="1:53" x14ac:dyDescent="0.3">
      <c r="A7" s="15"/>
      <c r="BA7" s="16"/>
    </row>
    <row r="8" spans="1:53" x14ac:dyDescent="0.3">
      <c r="A8" s="15"/>
      <c r="BA8" s="16"/>
    </row>
    <row r="9" spans="1:53" x14ac:dyDescent="0.3">
      <c r="A9" s="15"/>
      <c r="BA9" s="16"/>
    </row>
    <row r="10" spans="1:53" x14ac:dyDescent="0.3">
      <c r="A10" s="15"/>
      <c r="BA10" s="16"/>
    </row>
    <row r="11" spans="1:53" x14ac:dyDescent="0.3">
      <c r="A11" s="15"/>
      <c r="BA11" s="16"/>
    </row>
    <row r="12" spans="1:53" x14ac:dyDescent="0.3">
      <c r="A12" s="15"/>
      <c r="BA12" s="16"/>
    </row>
    <row r="13" spans="1:53" x14ac:dyDescent="0.3">
      <c r="A13" s="15"/>
      <c r="BA13" s="16"/>
    </row>
    <row r="14" spans="1:53" x14ac:dyDescent="0.3">
      <c r="A14" s="15"/>
      <c r="BA14" s="16"/>
    </row>
    <row r="15" spans="1:53" x14ac:dyDescent="0.3">
      <c r="A15" s="15"/>
      <c r="BA15" s="16"/>
    </row>
    <row r="16" spans="1:53" x14ac:dyDescent="0.3">
      <c r="A16" s="15"/>
      <c r="BA16" s="16"/>
    </row>
    <row r="17" spans="1:53" x14ac:dyDescent="0.3">
      <c r="A17" s="15"/>
      <c r="BA17" s="16"/>
    </row>
    <row r="18" spans="1:53" x14ac:dyDescent="0.3">
      <c r="A18" s="15"/>
      <c r="BA18" s="16"/>
    </row>
    <row r="19" spans="1:53" x14ac:dyDescent="0.3">
      <c r="A19" s="15"/>
      <c r="BA19" s="16"/>
    </row>
    <row r="20" spans="1:53" x14ac:dyDescent="0.3">
      <c r="A20" s="15"/>
      <c r="BA20" s="16"/>
    </row>
    <row r="21" spans="1:53" x14ac:dyDescent="0.3">
      <c r="A21" s="15"/>
      <c r="BA21" s="16"/>
    </row>
    <row r="22" spans="1:53" x14ac:dyDescent="0.3">
      <c r="A22" s="15"/>
      <c r="BA22" s="16"/>
    </row>
    <row r="23" spans="1:53" x14ac:dyDescent="0.3">
      <c r="A23" s="15"/>
      <c r="BA23" s="16"/>
    </row>
    <row r="24" spans="1:53" x14ac:dyDescent="0.3">
      <c r="A24" s="15"/>
      <c r="BA24" s="16"/>
    </row>
    <row r="25" spans="1:53" x14ac:dyDescent="0.3">
      <c r="A25" s="15"/>
      <c r="BA25" s="16"/>
    </row>
    <row r="26" spans="1:53" x14ac:dyDescent="0.3">
      <c r="A26" s="15"/>
      <c r="BA26" s="16"/>
    </row>
    <row r="27" spans="1:53" x14ac:dyDescent="0.3">
      <c r="A27" s="15"/>
      <c r="BA27" s="16"/>
    </row>
    <row r="28" spans="1:53" x14ac:dyDescent="0.3">
      <c r="A28" s="15"/>
      <c r="BA28" s="16"/>
    </row>
    <row r="29" spans="1:53" x14ac:dyDescent="0.3">
      <c r="A29" s="15"/>
      <c r="BA29" s="16"/>
    </row>
    <row r="30" spans="1:53" x14ac:dyDescent="0.3">
      <c r="A30" s="15"/>
      <c r="BA30" s="16"/>
    </row>
    <row r="31" spans="1:53" x14ac:dyDescent="0.3">
      <c r="A31" s="15"/>
      <c r="BA31" s="16"/>
    </row>
    <row r="32" spans="1:53" x14ac:dyDescent="0.3">
      <c r="A32" s="15"/>
      <c r="BA32" s="16"/>
    </row>
    <row r="33" spans="1:53" x14ac:dyDescent="0.3">
      <c r="A33" s="15"/>
      <c r="BA33" s="16"/>
    </row>
    <row r="34" spans="1:53" x14ac:dyDescent="0.3">
      <c r="A34" s="15"/>
      <c r="BA34" s="16"/>
    </row>
    <row r="35" spans="1:53" x14ac:dyDescent="0.3">
      <c r="A35" s="15"/>
      <c r="BA35" s="16"/>
    </row>
    <row r="36" spans="1:53" x14ac:dyDescent="0.3">
      <c r="A36" s="15"/>
      <c r="BA36" s="16"/>
    </row>
    <row r="37" spans="1:53" x14ac:dyDescent="0.3">
      <c r="A37" s="15"/>
      <c r="BA37" s="16"/>
    </row>
    <row r="38" spans="1:53" x14ac:dyDescent="0.3">
      <c r="A38" s="15"/>
      <c r="BA38" s="16"/>
    </row>
    <row r="39" spans="1:53" x14ac:dyDescent="0.3">
      <c r="A39" s="15"/>
      <c r="BA39" s="16"/>
    </row>
    <row r="40" spans="1:53" x14ac:dyDescent="0.3">
      <c r="A40" s="15"/>
      <c r="BA40" s="16"/>
    </row>
    <row r="41" spans="1:53" x14ac:dyDescent="0.3">
      <c r="A41" s="15"/>
      <c r="BA41" s="16"/>
    </row>
    <row r="42" spans="1:53" x14ac:dyDescent="0.3">
      <c r="A42" s="15"/>
      <c r="BA42" s="16"/>
    </row>
    <row r="43" spans="1:53" x14ac:dyDescent="0.3">
      <c r="A43" s="15"/>
      <c r="BA43" s="16"/>
    </row>
    <row r="44" spans="1:53" x14ac:dyDescent="0.3">
      <c r="A44" s="15"/>
      <c r="BA44" s="16"/>
    </row>
    <row r="45" spans="1:53" x14ac:dyDescent="0.3">
      <c r="A45" s="15"/>
      <c r="BA45" s="16"/>
    </row>
    <row r="46" spans="1:53" x14ac:dyDescent="0.3">
      <c r="A46" s="15"/>
      <c r="BA46" s="16"/>
    </row>
    <row r="47" spans="1:53" x14ac:dyDescent="0.3">
      <c r="A47" s="15"/>
      <c r="BA47" s="16"/>
    </row>
    <row r="48" spans="1:53" x14ac:dyDescent="0.3">
      <c r="A48" s="15"/>
      <c r="BA48" s="16"/>
    </row>
    <row r="49" spans="1:53" x14ac:dyDescent="0.3">
      <c r="A49" s="15"/>
      <c r="BA49" s="16"/>
    </row>
    <row r="50" spans="1:53" x14ac:dyDescent="0.3">
      <c r="A50" s="15"/>
      <c r="BA50" s="16"/>
    </row>
    <row r="51" spans="1:53" x14ac:dyDescent="0.3">
      <c r="A51" s="15"/>
      <c r="BA51" s="16"/>
    </row>
    <row r="52" spans="1:53" x14ac:dyDescent="0.3">
      <c r="A52" s="15"/>
      <c r="BA52" s="16"/>
    </row>
    <row r="53" spans="1:53" x14ac:dyDescent="0.3">
      <c r="A53" s="15"/>
      <c r="BA53" s="16"/>
    </row>
    <row r="54" spans="1:53" x14ac:dyDescent="0.3">
      <c r="A54" s="15"/>
      <c r="BA54" s="16"/>
    </row>
    <row r="55" spans="1:53" x14ac:dyDescent="0.3">
      <c r="A55" s="15"/>
      <c r="BA55" s="16"/>
    </row>
    <row r="56" spans="1:53" x14ac:dyDescent="0.3">
      <c r="A56" s="15"/>
      <c r="BA56" s="16"/>
    </row>
    <row r="57" spans="1:53" x14ac:dyDescent="0.3">
      <c r="A57" s="15"/>
      <c r="BA57" s="16"/>
    </row>
    <row r="58" spans="1:53" x14ac:dyDescent="0.3">
      <c r="A58" s="15"/>
      <c r="BA58" s="16"/>
    </row>
    <row r="59" spans="1:53" x14ac:dyDescent="0.3">
      <c r="A59" s="15"/>
      <c r="BA59" s="16"/>
    </row>
    <row r="60" spans="1:53" x14ac:dyDescent="0.3">
      <c r="A60" s="15"/>
      <c r="BA60" s="16"/>
    </row>
    <row r="61" spans="1:53" ht="15" thickBot="1" x14ac:dyDescent="0.35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Year_wise</vt:lpstr>
      <vt:lpstr>Cities_wise_cum</vt:lpstr>
      <vt:lpstr>Cities_Seperate</vt:lpstr>
      <vt:lpstr>Cities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 Kumar A</dc:creator>
  <cp:lastModifiedBy>Ranjith Kumar A</cp:lastModifiedBy>
  <dcterms:created xsi:type="dcterms:W3CDTF">2023-06-08T14:22:56Z</dcterms:created>
  <dcterms:modified xsi:type="dcterms:W3CDTF">2023-06-08T19:02:15Z</dcterms:modified>
</cp:coreProperties>
</file>