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Excelr Assignment\Data Analyst\Assignments\01 - Excel\"/>
    </mc:Choice>
  </mc:AlternateContent>
  <xr:revisionPtr revIDLastSave="0" documentId="13_ncr:1_{65800772-A882-4981-AC3A-E256DDC18D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H37" i="3" l="1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G33" i="3"/>
  <c r="G32" i="3"/>
  <c r="G31" i="3"/>
  <c r="G25" i="3"/>
  <c r="G17" i="3"/>
  <c r="G16" i="3"/>
  <c r="G15" i="3"/>
  <c r="G11" i="3"/>
  <c r="G9" i="3"/>
  <c r="G8" i="3"/>
  <c r="G7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37" i="3"/>
  <c r="G37" i="3" s="1"/>
  <c r="E36" i="3"/>
  <c r="G36" i="3" s="1"/>
  <c r="E35" i="3"/>
  <c r="G35" i="3" s="1"/>
  <c r="E34" i="3"/>
  <c r="G34" i="3" s="1"/>
  <c r="E33" i="3"/>
  <c r="E32" i="3"/>
  <c r="E31" i="3"/>
  <c r="E30" i="3"/>
  <c r="G30" i="3" s="1"/>
  <c r="E29" i="3"/>
  <c r="G29" i="3" s="1"/>
  <c r="E28" i="3"/>
  <c r="G28" i="3" s="1"/>
  <c r="E27" i="3"/>
  <c r="G27" i="3" s="1"/>
  <c r="E26" i="3"/>
  <c r="G26" i="3" s="1"/>
  <c r="E25" i="3"/>
  <c r="E24" i="3"/>
  <c r="G24" i="3" s="1"/>
  <c r="E23" i="3"/>
  <c r="G23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E16" i="3"/>
  <c r="E15" i="3"/>
  <c r="E14" i="3"/>
  <c r="G14" i="3" s="1"/>
  <c r="E13" i="3"/>
  <c r="G13" i="3" s="1"/>
  <c r="E12" i="3"/>
  <c r="G12" i="3" s="1"/>
  <c r="E11" i="3"/>
  <c r="E10" i="3"/>
  <c r="G10" i="3" s="1"/>
  <c r="E9" i="3"/>
  <c r="E8" i="3"/>
  <c r="E7" i="3"/>
  <c r="E6" i="3"/>
  <c r="G6" i="3" s="1"/>
  <c r="D25" i="2"/>
  <c r="E23" i="2"/>
  <c r="F23" i="2" s="1"/>
  <c r="F22" i="2"/>
  <c r="E22" i="2"/>
  <c r="E21" i="2"/>
  <c r="F21" i="2" s="1"/>
  <c r="F20" i="2"/>
  <c r="E20" i="2"/>
  <c r="E19" i="2"/>
  <c r="F19" i="2" s="1"/>
  <c r="F18" i="2"/>
  <c r="E18" i="2"/>
  <c r="E17" i="2"/>
  <c r="F17" i="2" s="1"/>
  <c r="F16" i="2"/>
  <c r="E16" i="2"/>
  <c r="E15" i="2"/>
  <c r="F15" i="2" s="1"/>
  <c r="F14" i="2"/>
  <c r="E14" i="2"/>
  <c r="E13" i="2"/>
  <c r="F13" i="2" s="1"/>
  <c r="F12" i="2"/>
  <c r="E12" i="2"/>
  <c r="E11" i="2"/>
  <c r="F11" i="2" s="1"/>
  <c r="F10" i="2"/>
  <c r="E10" i="2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<sst xmlns="http://schemas.openxmlformats.org/spreadsheetml/2006/main" count="21" uniqueCount="17">
  <si>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</si>
  <si>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</si>
  <si>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</si>
  <si>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</si>
  <si>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</si>
  <si>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</si>
  <si>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</si>
  <si>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</si>
  <si>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</si>
  <si>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</si>
  <si>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</si>
  <si>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</si>
  <si>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</si>
  <si>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</si>
  <si>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</si>
  <si>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X-BAR</t>
  </si>
  <si>
    <t>Y-BAR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</si>
</sst>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164" fontId="4" fillId="0" borderId="3" xfId="0" applyNumberFormat="1" applyFont="1" applyBorder="1"/>
    <xf numFmtId="0" fontId="4" fillId="0" borderId="4" xfId="0" applyFont="1" applyBorder="1"/>
    <xf numFmtId="164" fontId="4" fillId="0" borderId="1" xfId="0" applyNumberFormat="1" applyFont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1" xfId="0" applyFont="1" applyFill="1" applyBorder="1"/>
    <xf numFmtId="6" fontId="4" fillId="0" borderId="3" xfId="0" applyNumberFormat="1" applyFont="1" applyBorder="1"/>
    <xf numFmtId="9" fontId="4" fillId="0" borderId="1" xfId="0" applyNumberFormat="1" applyFont="1" applyBorder="1"/>
    <xf numFmtId="0" fontId="4" fillId="0" borderId="1" xfId="0" applyFont="1" applyBorder="1"/>
    <xf numFmtId="4" fontId="4" fillId="0" borderId="1" xfId="0" applyNumberFormat="1" applyFont="1" applyBorder="1"/>
    <xf numFmtId="6" fontId="4" fillId="0" borderId="1" xfId="0" applyNumberFormat="1" applyFont="1" applyBorder="1"/>
    <xf numFmtId="0" fontId="6" fillId="0" borderId="0" xfId="0" applyFont="1"/>
    <xf numFmtId="6" fontId="4" fillId="0" borderId="0" xfId="0" applyNumberFormat="1" applyFont="1"/>
    <xf numFmtId="0" fontId="5" fillId="3" borderId="7" xfId="0" applyFont="1" applyFill="1" applyBorder="1"/>
    <xf numFmtId="0" fontId="4" fillId="4" borderId="7" xfId="0" applyFont="1" applyFill="1" applyBorder="1"/>
    <xf numFmtId="0" fontId="4" fillId="0" borderId="8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"/>
            <c:marker>
              <c:symbol val="triangle"/>
              <c:size val="5"/>
              <c:spPr>
                <a:solidFill>
                  <a:srgbClr val="FFC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0B1-42A7-97C9-47EC7080CD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1-42A7-97C9-47EC7080CD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9825184"/>
        <c:axId val="849825664"/>
      </c:scatterChart>
      <c:valAx>
        <c:axId val="8498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25664"/>
        <c:crosses val="autoZero"/>
        <c:crossBetween val="midCat"/>
      </c:valAx>
      <c:valAx>
        <c:axId val="849825664"/>
        <c:scaling>
          <c:orientation val="minMax"/>
        </c:scaling>
        <c:delete val="1"/>
        <c:axPos val="l"/>
        <c:numFmt formatCode="&quot;₹&quot;\ #,##0;[Red]&quot;₹&quot;\ \-#,##0" sourceLinked="1"/>
        <c:majorTickMark val="out"/>
        <c:minorTickMark val="none"/>
        <c:tickLblPos val="nextTo"/>
        <c:crossAx val="849825184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Revenue'000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56-4249-8DC4-105946711C39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6-4249-8DC4-105946711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6-4249-8DC4-105946711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783711"/>
        <c:axId val="16127846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956-4249-8DC4-105946711C3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%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956-4249-8DC4-105946711C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6-4249-8DC4-105946711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777951"/>
        <c:axId val="1612798591"/>
      </c:lineChart>
      <c:dateAx>
        <c:axId val="16127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84671"/>
        <c:crosses val="autoZero"/>
        <c:auto val="0"/>
        <c:lblOffset val="100"/>
        <c:baseTimeUnit val="days"/>
      </c:dateAx>
      <c:valAx>
        <c:axId val="161278467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83711"/>
        <c:crosses val="autoZero"/>
        <c:crossBetween val="between"/>
      </c:valAx>
      <c:valAx>
        <c:axId val="1612798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777951"/>
        <c:crosses val="max"/>
        <c:crossBetween val="between"/>
      </c:valAx>
      <c:catAx>
        <c:axId val="1612777951"/>
        <c:scaling>
          <c:orientation val="minMax"/>
        </c:scaling>
        <c:delete val="1"/>
        <c:axPos val="b"/>
        <c:majorTickMark val="out"/>
        <c:minorTickMark val="none"/>
        <c:tickLblPos val="nextTo"/>
        <c:crossAx val="1612798591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horsePower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>
                  <a:outerShdw blurRad="50800" dist="50800" dir="1200000" sx="1000" sy="1000" algn="ctr" rotWithShape="0">
                    <a:srgbClr val="000000"/>
                  </a:outerShdw>
                </a:effectLst>
              </c:spPr>
              <c:txPr>
                <a:bodyPr rot="0" spcFirstLastPara="1" vertOverflow="ellipsis" vert="horz" wrap="square" anchor="t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2E7-9833-9951E9C6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39056"/>
        <c:axId val="1110433296"/>
      </c:scatterChart>
      <c:valAx>
        <c:axId val="11104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33296"/>
        <c:crosses val="autoZero"/>
        <c:crossBetween val="midCat"/>
      </c:valAx>
      <c:valAx>
        <c:axId val="111043329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3905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237335</xdr:colOff>
      <xdr:row>3</xdr:row>
      <xdr:rowOff>176451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63074" y="706538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26529</xdr:colOff>
      <xdr:row>4</xdr:row>
      <xdr:rowOff>12611</xdr:rowOff>
    </xdr:from>
    <xdr:to>
      <xdr:col>19</xdr:col>
      <xdr:colOff>390049</xdr:colOff>
      <xdr:row>23</xdr:row>
      <xdr:rowOff>88348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682B1-C527-442C-734B-0185EAEB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223113</xdr:colOff>
      <xdr:row>5</xdr:row>
      <xdr:rowOff>82190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49868" y="976374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511260</xdr:colOff>
      <xdr:row>4</xdr:row>
      <xdr:rowOff>106103</xdr:rowOff>
    </xdr:from>
    <xdr:to>
      <xdr:col>18</xdr:col>
      <xdr:colOff>106326</xdr:colOff>
      <xdr:row>21</xdr:row>
      <xdr:rowOff>88604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98A1EC-F888-5F91-1885-BB253B91E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68943</xdr:colOff>
      <xdr:row>6</xdr:row>
      <xdr:rowOff>68384</xdr:rowOff>
    </xdr:from>
    <xdr:ext cx="6057900" cy="3538013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31481" y="1123461"/>
          <a:ext cx="6057900" cy="3538013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25233</xdr:colOff>
      <xdr:row>5</xdr:row>
      <xdr:rowOff>127000</xdr:rowOff>
    </xdr:from>
    <xdr:to>
      <xdr:col>21</xdr:col>
      <xdr:colOff>478971</xdr:colOff>
      <xdr:row>28</xdr:row>
      <xdr:rowOff>130629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C0BC3-7257-7C14-9431-72BD3CDE7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topLeftCell="C1" zoomScale="90" zoomScaleNormal="90" workbookViewId="0">
      <selection activeCell="V26" sqref="V26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zoomScale="87" zoomScaleNormal="145" workbookViewId="0">
      <selection activeCell="P31" sqref="P3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H1000"/>
  <sheetViews>
    <sheetView topLeftCell="B1" zoomScale="80" zoomScaleNormal="80" workbookViewId="0">
      <selection activeCell="L32" sqref="L32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8" ht="14.25" customHeight="1" x14ac:dyDescent="0.3"/>
    <row r="2" spans="3:8" ht="14.25" customHeight="1" x14ac:dyDescent="0.3">
      <c r="C2" s="1" t="s">
        <v>8</v>
      </c>
    </row>
    <row r="3" spans="3:8" ht="14.25" customHeight="1" x14ac:dyDescent="0.3">
      <c r="C3" s="1" t="s">
        <v>1</v>
      </c>
    </row>
    <row r="4" spans="3:8" ht="14.25" customHeight="1" x14ac:dyDescent="0.3">
      <c r="C4" s="1" t="s">
        <v>9</v>
      </c>
      <c r="D4" s="15" t="s">
        <v>10</v>
      </c>
    </row>
    <row r="5" spans="3:8" ht="14.25" customHeight="1" x14ac:dyDescent="0.3">
      <c r="C5" s="17" t="s">
        <v>11</v>
      </c>
      <c r="D5" s="17" t="s">
        <v>12</v>
      </c>
      <c r="E5" t="s">
        <v>15</v>
      </c>
      <c r="F5" t="s">
        <v>16</v>
      </c>
      <c r="G5" s="15" t="s">
        <v>13</v>
      </c>
      <c r="H5" s="15" t="s">
        <v>14</v>
      </c>
    </row>
    <row r="6" spans="3:8" ht="14.25" customHeight="1" x14ac:dyDescent="0.3">
      <c r="C6" s="18">
        <v>130</v>
      </c>
      <c r="D6" s="18">
        <v>3504</v>
      </c>
      <c r="E6">
        <f>AVERAGE(C6:C37)</f>
        <v>137.71875</v>
      </c>
      <c r="F6">
        <f>AVERAGE(D6:D37)</f>
        <v>3263.53125</v>
      </c>
      <c r="G6" s="20">
        <f>C6-$E$6</f>
        <v>-7.71875</v>
      </c>
      <c r="H6">
        <f>D6-$F$6</f>
        <v>240.46875</v>
      </c>
    </row>
    <row r="7" spans="3:8" ht="14.25" customHeight="1" x14ac:dyDescent="0.3">
      <c r="C7" s="18">
        <v>130</v>
      </c>
      <c r="D7" s="19">
        <v>3693</v>
      </c>
      <c r="E7">
        <f>AVERAGE(C7:C37)</f>
        <v>137.96774193548387</v>
      </c>
      <c r="F7">
        <f>AVERAGE(D7:D37)</f>
        <v>3255.7741935483873</v>
      </c>
      <c r="G7" s="20">
        <f>C7-$E$7</f>
        <v>-7.9677419354838719</v>
      </c>
      <c r="H7">
        <f>D7-$F$7</f>
        <v>437.2258064516127</v>
      </c>
    </row>
    <row r="8" spans="3:8" ht="14.25" customHeight="1" x14ac:dyDescent="0.3">
      <c r="C8" s="18">
        <v>130</v>
      </c>
      <c r="D8" s="18">
        <v>3436</v>
      </c>
      <c r="E8">
        <f>AVERAGE(C8:C37)</f>
        <v>138.23333333333332</v>
      </c>
      <c r="F8">
        <f>AVERAGE(D8:D37)</f>
        <v>3241.2</v>
      </c>
      <c r="G8" s="20">
        <f>C8-$E$8</f>
        <v>-8.2333333333333201</v>
      </c>
      <c r="H8">
        <f>D8-$F$8</f>
        <v>194.80000000000018</v>
      </c>
    </row>
    <row r="9" spans="3:8" ht="14.25" customHeight="1" x14ac:dyDescent="0.3">
      <c r="C9" s="18">
        <v>130</v>
      </c>
      <c r="D9" s="19">
        <v>3433</v>
      </c>
      <c r="E9">
        <f>AVERAGE(C9:C37)</f>
        <v>138.51724137931035</v>
      </c>
      <c r="F9">
        <f>AVERAGE(D9:D37)</f>
        <v>3234.4827586206898</v>
      </c>
      <c r="G9" s="20">
        <f>C9-$E$9</f>
        <v>-8.5172413793103487</v>
      </c>
      <c r="H9">
        <f>D9-$F$9</f>
        <v>198.51724137931024</v>
      </c>
    </row>
    <row r="10" spans="3:8" ht="14.25" customHeight="1" x14ac:dyDescent="0.3">
      <c r="C10" s="18">
        <v>130</v>
      </c>
      <c r="D10" s="18">
        <v>3449</v>
      </c>
      <c r="E10">
        <f>AVERAGE(C10:C37)</f>
        <v>138.82142857142858</v>
      </c>
      <c r="F10">
        <f>AVERAGE(D10:D37)</f>
        <v>3227.3928571428573</v>
      </c>
      <c r="G10" s="20">
        <f>C10-$E$10</f>
        <v>-8.8214285714285836</v>
      </c>
      <c r="H10">
        <f>D10-$F$10</f>
        <v>221.60714285714266</v>
      </c>
    </row>
    <row r="11" spans="3:8" ht="14.25" customHeight="1" x14ac:dyDescent="0.3">
      <c r="C11" s="18">
        <v>130</v>
      </c>
      <c r="D11" s="19">
        <v>4341</v>
      </c>
      <c r="E11">
        <f>AVERAGE(C11:C37)</f>
        <v>139.14814814814815</v>
      </c>
      <c r="F11">
        <f>AVERAGE(D11:D37)</f>
        <v>3219.1851851851852</v>
      </c>
      <c r="G11" s="20">
        <f>C11-$E$11</f>
        <v>-9.1481481481481524</v>
      </c>
      <c r="H11">
        <f>D11-$F$11</f>
        <v>1121.8148148148148</v>
      </c>
    </row>
    <row r="12" spans="3:8" ht="14.25" customHeight="1" x14ac:dyDescent="0.3">
      <c r="C12" s="18">
        <v>220</v>
      </c>
      <c r="D12" s="18">
        <v>4354</v>
      </c>
      <c r="E12">
        <f>AVERAGE(C12:C37)</f>
        <v>139.5</v>
      </c>
      <c r="F12">
        <f>AVERAGE(D12:D37)</f>
        <v>3176.0384615384614</v>
      </c>
      <c r="G12" s="20">
        <f>C12-$E$12</f>
        <v>80.5</v>
      </c>
      <c r="H12">
        <f>D12-$F$12</f>
        <v>1177.9615384615386</v>
      </c>
    </row>
    <row r="13" spans="3:8" ht="14.25" customHeight="1" x14ac:dyDescent="0.3">
      <c r="C13" s="19">
        <v>215</v>
      </c>
      <c r="D13" s="19">
        <v>4312</v>
      </c>
      <c r="E13">
        <f>AVERAGE(C13:C37)</f>
        <v>136.28</v>
      </c>
      <c r="F13">
        <f>AVERAGE(D13:D37)</f>
        <v>3128.92</v>
      </c>
      <c r="G13" s="20">
        <f>C13-$E$13</f>
        <v>78.72</v>
      </c>
      <c r="H13">
        <f>D13-$F$13</f>
        <v>1183.08</v>
      </c>
    </row>
    <row r="14" spans="3:8" ht="14.25" customHeight="1" x14ac:dyDescent="0.3">
      <c r="C14" s="18">
        <v>225</v>
      </c>
      <c r="D14" s="18">
        <v>4425</v>
      </c>
      <c r="E14">
        <f>AVERAGE(C14:C37)</f>
        <v>133</v>
      </c>
      <c r="F14">
        <f>AVERAGE(D14:D37)</f>
        <v>3079.625</v>
      </c>
      <c r="G14" s="20">
        <f>C14-$E$14</f>
        <v>92</v>
      </c>
      <c r="H14">
        <f>D14-$F$14</f>
        <v>1345.375</v>
      </c>
    </row>
    <row r="15" spans="3:8" ht="14.25" customHeight="1" x14ac:dyDescent="0.3">
      <c r="C15" s="19">
        <v>190</v>
      </c>
      <c r="D15" s="19">
        <v>3850</v>
      </c>
      <c r="E15">
        <f>AVERAGE(C15:C37)</f>
        <v>129</v>
      </c>
      <c r="F15">
        <f>AVERAGE(D15:D37)</f>
        <v>3021.1304347826085</v>
      </c>
      <c r="G15" s="20">
        <f>C15-$E$15</f>
        <v>61</v>
      </c>
      <c r="H15">
        <f>D15-$F$15</f>
        <v>828.86956521739148</v>
      </c>
    </row>
    <row r="16" spans="3:8" ht="14.25" customHeight="1" x14ac:dyDescent="0.3">
      <c r="C16" s="18">
        <v>170</v>
      </c>
      <c r="D16" s="18">
        <v>3563</v>
      </c>
      <c r="E16">
        <f>AVERAGE(C16:C37)</f>
        <v>126.22727272727273</v>
      </c>
      <c r="F16">
        <f>AVERAGE(D16:D37)</f>
        <v>2983.4545454545455</v>
      </c>
      <c r="G16" s="20">
        <f>C16-$E$16</f>
        <v>43.772727272727266</v>
      </c>
      <c r="H16">
        <f>D16-$F$16</f>
        <v>579.5454545454545</v>
      </c>
    </row>
    <row r="17" spans="3:8" ht="14.25" customHeight="1" x14ac:dyDescent="0.3">
      <c r="C17" s="19">
        <v>160</v>
      </c>
      <c r="D17" s="19">
        <v>3609</v>
      </c>
      <c r="E17">
        <f>AVERAGE(C17:C37)</f>
        <v>124.14285714285714</v>
      </c>
      <c r="F17">
        <f>AVERAGE(D17:D37)</f>
        <v>2955.8571428571427</v>
      </c>
      <c r="G17" s="20">
        <f>C17-$E$17</f>
        <v>35.857142857142861</v>
      </c>
      <c r="H17">
        <f>D17-$F$17</f>
        <v>653.14285714285734</v>
      </c>
    </row>
    <row r="18" spans="3:8" ht="14.25" customHeight="1" x14ac:dyDescent="0.3">
      <c r="C18" s="18">
        <v>150</v>
      </c>
      <c r="D18" s="18">
        <v>3761</v>
      </c>
      <c r="E18">
        <f>AVERAGE(C18:C37)</f>
        <v>122.35</v>
      </c>
      <c r="F18">
        <f>AVERAGE(D18:D37)</f>
        <v>2923.2</v>
      </c>
      <c r="G18" s="20">
        <f>C18-$E$18</f>
        <v>27.650000000000006</v>
      </c>
      <c r="H18">
        <f>D18-$F$18</f>
        <v>837.80000000000018</v>
      </c>
    </row>
    <row r="19" spans="3:8" ht="14.25" customHeight="1" x14ac:dyDescent="0.3">
      <c r="C19" s="19">
        <v>225</v>
      </c>
      <c r="D19" s="19">
        <v>3086</v>
      </c>
      <c r="E19">
        <f>AVERAGE(C19:C37)</f>
        <v>120.89473684210526</v>
      </c>
      <c r="F19">
        <f>AVERAGE(D19:D37)</f>
        <v>2879.1052631578946</v>
      </c>
      <c r="G19" s="20">
        <f>C19-$E$19</f>
        <v>104.10526315789474</v>
      </c>
      <c r="H19">
        <f>D19-$F$19</f>
        <v>206.89473684210543</v>
      </c>
    </row>
    <row r="20" spans="3:8" ht="14.25" customHeight="1" x14ac:dyDescent="0.3">
      <c r="C20" s="18">
        <v>95</v>
      </c>
      <c r="D20" s="18">
        <v>2372</v>
      </c>
      <c r="E20">
        <f>AVERAGE(C20:C37)</f>
        <v>115.11111111111111</v>
      </c>
      <c r="F20">
        <f>AVERAGE(D20:D37)</f>
        <v>2867.6111111111113</v>
      </c>
      <c r="G20" s="20">
        <f>C20-$E$20</f>
        <v>-20.111111111111114</v>
      </c>
      <c r="H20">
        <f>D20-$F$20</f>
        <v>-495.61111111111131</v>
      </c>
    </row>
    <row r="21" spans="3:8" ht="14.25" customHeight="1" x14ac:dyDescent="0.3">
      <c r="C21" s="19">
        <v>95</v>
      </c>
      <c r="D21" s="19">
        <v>2833</v>
      </c>
      <c r="E21">
        <f>AVERAGE(C21:C37)</f>
        <v>116.29411764705883</v>
      </c>
      <c r="F21">
        <f>AVERAGE(D21:D37)</f>
        <v>2896.7647058823532</v>
      </c>
      <c r="G21" s="20">
        <f>C21-$E$21</f>
        <v>-21.294117647058826</v>
      </c>
      <c r="H21">
        <f>D21-$F$21</f>
        <v>-63.764705882353155</v>
      </c>
    </row>
    <row r="22" spans="3:8" ht="14.25" customHeight="1" x14ac:dyDescent="0.3">
      <c r="C22" s="18">
        <v>97</v>
      </c>
      <c r="D22" s="18">
        <v>2774</v>
      </c>
      <c r="E22">
        <f>AVERAGE(C22:C37)</f>
        <v>117.625</v>
      </c>
      <c r="F22">
        <f>AVERAGE(D22:D37)</f>
        <v>2900.75</v>
      </c>
      <c r="G22" s="20">
        <f>C22-$E$22</f>
        <v>-20.625</v>
      </c>
      <c r="H22">
        <f>D22-$F$22</f>
        <v>-126.75</v>
      </c>
    </row>
    <row r="23" spans="3:8" ht="14.25" customHeight="1" x14ac:dyDescent="0.3">
      <c r="C23" s="19">
        <v>85</v>
      </c>
      <c r="D23" s="19">
        <v>2587</v>
      </c>
      <c r="E23">
        <f>AVERAGE(C23:C37)</f>
        <v>119</v>
      </c>
      <c r="F23">
        <f>AVERAGE(D23:D37)</f>
        <v>2909.2</v>
      </c>
      <c r="G23" s="20">
        <f>C23-$E$23</f>
        <v>-34</v>
      </c>
      <c r="H23">
        <f>D23-$F$23</f>
        <v>-322.19999999999982</v>
      </c>
    </row>
    <row r="24" spans="3:8" ht="14.25" customHeight="1" x14ac:dyDescent="0.3">
      <c r="C24" s="18">
        <v>88</v>
      </c>
      <c r="D24" s="18">
        <v>2130</v>
      </c>
      <c r="E24">
        <f>AVERAGE(C24:C37)</f>
        <v>121.42857142857143</v>
      </c>
      <c r="F24">
        <f>AVERAGE(D24:D37)</f>
        <v>2932.2142857142858</v>
      </c>
      <c r="G24" s="20">
        <f>C24-$E$24</f>
        <v>-33.428571428571431</v>
      </c>
      <c r="H24">
        <f>D24-$F$24</f>
        <v>-802.21428571428578</v>
      </c>
    </row>
    <row r="25" spans="3:8" ht="14.25" customHeight="1" x14ac:dyDescent="0.3">
      <c r="C25" s="19">
        <v>46</v>
      </c>
      <c r="D25" s="19">
        <v>1835</v>
      </c>
      <c r="E25">
        <f>AVERAGE(C25:C37)</f>
        <v>124</v>
      </c>
      <c r="F25">
        <f>AVERAGE(D25:D37)</f>
        <v>2993.9230769230771</v>
      </c>
      <c r="G25" s="20">
        <f>C25-$E$25</f>
        <v>-78</v>
      </c>
      <c r="H25">
        <f>D25-$F$25</f>
        <v>-1158.9230769230771</v>
      </c>
    </row>
    <row r="26" spans="3:8" ht="14.25" customHeight="1" x14ac:dyDescent="0.3">
      <c r="C26" s="18">
        <v>87</v>
      </c>
      <c r="D26" s="18">
        <v>2672</v>
      </c>
      <c r="E26">
        <f>AVERAGE(C26:C37)</f>
        <v>130.5</v>
      </c>
      <c r="F26">
        <f>AVERAGE(D26:D37)</f>
        <v>3090.5</v>
      </c>
      <c r="G26" s="20">
        <f>C26-$E$26</f>
        <v>-43.5</v>
      </c>
      <c r="H26">
        <f>D26-$F$26</f>
        <v>-418.5</v>
      </c>
    </row>
    <row r="27" spans="3:8" ht="14.25" customHeight="1" x14ac:dyDescent="0.3">
      <c r="C27" s="19">
        <v>90</v>
      </c>
      <c r="D27" s="19">
        <v>2430</v>
      </c>
      <c r="E27">
        <f>AVERAGE(C27:C37)</f>
        <v>134.45454545454547</v>
      </c>
      <c r="F27">
        <f>AVERAGE(D27:D37)</f>
        <v>3128.5454545454545</v>
      </c>
      <c r="G27" s="20">
        <f>C27-$E$27</f>
        <v>-44.454545454545467</v>
      </c>
      <c r="H27">
        <f>D27-$F$27</f>
        <v>-698.5454545454545</v>
      </c>
    </row>
    <row r="28" spans="3:8" ht="14.25" customHeight="1" x14ac:dyDescent="0.3">
      <c r="C28" s="18">
        <v>95</v>
      </c>
      <c r="D28" s="18">
        <v>2375</v>
      </c>
      <c r="E28">
        <f>AVERAGE(C28:C37)</f>
        <v>138.9</v>
      </c>
      <c r="F28">
        <f>AVERAGE(D28:D37)</f>
        <v>3198.4</v>
      </c>
      <c r="G28" s="20">
        <f>C28-$E$28</f>
        <v>-43.900000000000006</v>
      </c>
      <c r="H28">
        <f>D28-$F$28</f>
        <v>-823.40000000000009</v>
      </c>
    </row>
    <row r="29" spans="3:8" ht="14.25" customHeight="1" x14ac:dyDescent="0.3">
      <c r="C29" s="19">
        <v>113</v>
      </c>
      <c r="D29" s="19">
        <v>2234</v>
      </c>
      <c r="E29">
        <f>AVERAGE(C29:C37)</f>
        <v>143.77777777777777</v>
      </c>
      <c r="F29">
        <f>AVERAGE(D29:D37)</f>
        <v>3289.8888888888887</v>
      </c>
      <c r="G29" s="20">
        <f>C29-$E$29</f>
        <v>-30.777777777777771</v>
      </c>
      <c r="H29">
        <f>D29-$F$29</f>
        <v>-1055.8888888888887</v>
      </c>
    </row>
    <row r="30" spans="3:8" ht="14.25" customHeight="1" x14ac:dyDescent="0.3">
      <c r="C30" s="18">
        <v>90</v>
      </c>
      <c r="D30" s="18">
        <v>2648</v>
      </c>
      <c r="E30">
        <f>AVERAGE(C30:C37)</f>
        <v>147.625</v>
      </c>
      <c r="F30">
        <f>AVERAGE(D30:D37)</f>
        <v>3421.875</v>
      </c>
      <c r="G30" s="20">
        <f>C30-$E$30</f>
        <v>-57.625</v>
      </c>
      <c r="H30">
        <f>D30-$F$30</f>
        <v>-773.875</v>
      </c>
    </row>
    <row r="31" spans="3:8" ht="14.25" customHeight="1" x14ac:dyDescent="0.3">
      <c r="C31" s="19">
        <v>215</v>
      </c>
      <c r="D31" s="19">
        <v>4615</v>
      </c>
      <c r="E31">
        <f>AVERAGE(C31:C37)</f>
        <v>155.85714285714286</v>
      </c>
      <c r="F31">
        <f>AVERAGE(D31:D37)</f>
        <v>3532.4285714285716</v>
      </c>
      <c r="G31" s="20">
        <f>C31-$E$31</f>
        <v>59.142857142857139</v>
      </c>
      <c r="H31">
        <f>D31-$F$31</f>
        <v>1082.5714285714284</v>
      </c>
    </row>
    <row r="32" spans="3:8" ht="14.25" customHeight="1" x14ac:dyDescent="0.3">
      <c r="C32" s="18">
        <v>200</v>
      </c>
      <c r="D32" s="18">
        <v>4376</v>
      </c>
      <c r="E32">
        <f>AVERAGE(C32:C37)</f>
        <v>146</v>
      </c>
      <c r="F32">
        <f>AVERAGE(D32:D37)</f>
        <v>3352</v>
      </c>
      <c r="G32" s="20">
        <f>C32-$E$32</f>
        <v>54</v>
      </c>
      <c r="H32">
        <f>D32-$F$32</f>
        <v>1024</v>
      </c>
    </row>
    <row r="33" spans="3:8" ht="14.25" customHeight="1" x14ac:dyDescent="0.3">
      <c r="C33" s="19">
        <v>210</v>
      </c>
      <c r="D33" s="19">
        <v>4382</v>
      </c>
      <c r="E33">
        <f>AVERAGE(C33:C37)</f>
        <v>135.19999999999999</v>
      </c>
      <c r="F33">
        <f>AVERAGE(D33:D37)</f>
        <v>3147.2</v>
      </c>
      <c r="G33" s="20">
        <f>C33-$E$33</f>
        <v>74.800000000000011</v>
      </c>
      <c r="H33">
        <f>D33-$F$33</f>
        <v>1234.8000000000002</v>
      </c>
    </row>
    <row r="34" spans="3:8" ht="14.25" customHeight="1" x14ac:dyDescent="0.3">
      <c r="C34" s="18">
        <v>193</v>
      </c>
      <c r="D34" s="18">
        <v>4732</v>
      </c>
      <c r="E34">
        <f>AVERAGE(C34:C37)</f>
        <v>116.5</v>
      </c>
      <c r="F34">
        <f>AVERAGE(D34:D37)</f>
        <v>2838.5</v>
      </c>
      <c r="G34" s="20">
        <f>C34-$E$34</f>
        <v>76.5</v>
      </c>
      <c r="H34">
        <f>D34-$F$34</f>
        <v>1893.5</v>
      </c>
    </row>
    <row r="35" spans="3:8" ht="14.25" customHeight="1" x14ac:dyDescent="0.3">
      <c r="C35" s="19">
        <v>88</v>
      </c>
      <c r="D35" s="19">
        <v>2130</v>
      </c>
      <c r="E35">
        <f>AVERAGE(C35:C37)</f>
        <v>91</v>
      </c>
      <c r="F35">
        <f>AVERAGE(D35:D37)</f>
        <v>2207.3333333333335</v>
      </c>
      <c r="G35" s="20">
        <f>C35-$E$35</f>
        <v>-3</v>
      </c>
      <c r="H35">
        <f>D35-$F$35</f>
        <v>-77.333333333333485</v>
      </c>
    </row>
    <row r="36" spans="3:8" ht="14.25" customHeight="1" x14ac:dyDescent="0.3">
      <c r="C36" s="18">
        <v>90</v>
      </c>
      <c r="D36" s="18">
        <v>2264</v>
      </c>
      <c r="E36">
        <f>AVERAGE(C36:C37)</f>
        <v>92.5</v>
      </c>
      <c r="F36">
        <f>AVERAGE(D36:D37)</f>
        <v>2246</v>
      </c>
      <c r="G36" s="20">
        <f>C36-$E$36</f>
        <v>-2.5</v>
      </c>
      <c r="H36">
        <f>D36-$F$36</f>
        <v>18</v>
      </c>
    </row>
    <row r="37" spans="3:8" ht="14.25" customHeight="1" x14ac:dyDescent="0.3">
      <c r="C37" s="19">
        <v>95</v>
      </c>
      <c r="D37" s="19">
        <v>2228</v>
      </c>
      <c r="E37">
        <f>AVERAGE(C37:C37)</f>
        <v>95</v>
      </c>
      <c r="F37">
        <f>AVERAGE(D37:D37)</f>
        <v>2228</v>
      </c>
      <c r="G37" s="20">
        <f>C37-$E$37</f>
        <v>0</v>
      </c>
      <c r="H37">
        <f>D37-$F$37</f>
        <v>0</v>
      </c>
    </row>
    <row r="38" spans="3:8" ht="14.25" customHeight="1" x14ac:dyDescent="0.3"/>
    <row r="39" spans="3:8" ht="14.25" customHeight="1" x14ac:dyDescent="0.3"/>
    <row r="40" spans="3:8" ht="14.25" customHeight="1" x14ac:dyDescent="0.3"/>
    <row r="41" spans="3:8" ht="14.25" customHeight="1" x14ac:dyDescent="0.3"/>
    <row r="42" spans="3:8" ht="14.25" customHeight="1" x14ac:dyDescent="0.3"/>
    <row r="43" spans="3:8" ht="14.25" customHeight="1" x14ac:dyDescent="0.3"/>
    <row r="44" spans="3:8" ht="14.25" customHeight="1" x14ac:dyDescent="0.3"/>
    <row r="45" spans="3:8" ht="14.25" customHeight="1" x14ac:dyDescent="0.3"/>
    <row r="46" spans="3:8" ht="14.25" customHeight="1" x14ac:dyDescent="0.3"/>
    <row r="47" spans="3:8" ht="14.25" customHeight="1" x14ac:dyDescent="0.3"/>
    <row r="48" spans="3: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Ranjithkumar L</cp:lastModifiedBy>
  <dcterms:created xsi:type="dcterms:W3CDTF">2022-07-29T06:27:39Z</dcterms:created>
  <dcterms:modified xsi:type="dcterms:W3CDTF">2023-08-24T05:26:48Z</dcterms:modified>
</cp:coreProperties>
</file>