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8640" windowHeight="7860" tabRatio="950" firstSheet="19" activeTab="20"/>
  </bookViews>
  <sheets>
    <sheet name="HEADLIGHTS" sheetId="1" r:id="rId1"/>
    <sheet name="TAILLIGHT" sheetId="2" r:id="rId2"/>
    <sheet name="SIDEMIRROR" sheetId="3" r:id="rId3"/>
    <sheet name="WINGS" sheetId="9" r:id="rId4"/>
    <sheet name="FRONT BUMPER" sheetId="4" r:id="rId5"/>
    <sheet name="REAR BUMPER" sheetId="5" r:id="rId6"/>
    <sheet name="NOSECUT" sheetId="6" r:id="rId7"/>
    <sheet name="BONNETS" sheetId="7" r:id="rId8"/>
    <sheet name="BOOT" sheetId="8" r:id="rId9"/>
    <sheet name="RADIATOR,WASHER B" sheetId="16" r:id="rId10"/>
    <sheet name="DOORS" sheetId="21" r:id="rId11"/>
    <sheet name="B.SLIDE.GRILLE" sheetId="19" r:id="rId12"/>
    <sheet name="DASH.ST.SEAT.B" sheetId="20" r:id="rId13"/>
    <sheet name="REFLECT.FOG COV" sheetId="18" r:id="rId14"/>
    <sheet name="FOGLIGHT.STONEGUARD" sheetId="17" r:id="rId15"/>
    <sheet name="ENGINE,GEAR" sheetId="10" r:id="rId16"/>
    <sheet name="STEERIN RACK,BOOSTER" sheetId="12" r:id="rId17"/>
    <sheet name="SHOCK,DRIVESHAFT" sheetId="11" r:id="rId18"/>
    <sheet name=" C.ARMS,HUB" sheetId="13" r:id="rId19"/>
    <sheet name="MOUNTINGS.IGNITION COILS" sheetId="14" r:id="rId20"/>
    <sheet name="A.CLEANER.C.MEMBERS" sheetId="15" r:id="rId21"/>
    <sheet name="Sheet1" sheetId="22" r:id="rId22"/>
  </sheets>
  <calcPr calcId="144525"/>
</workbook>
</file>

<file path=xl/calcChain.xml><?xml version="1.0" encoding="utf-8"?>
<calcChain xmlns="http://schemas.openxmlformats.org/spreadsheetml/2006/main">
  <c r="E3" i="15" l="1"/>
  <c r="F41" i="10" l="1"/>
  <c r="F45" i="11"/>
  <c r="G30" i="11"/>
  <c r="F83" i="6" l="1"/>
  <c r="F84" i="6"/>
  <c r="F85" i="6"/>
  <c r="F86" i="6"/>
  <c r="F87" i="6"/>
  <c r="F88" i="6"/>
  <c r="F89" i="6"/>
  <c r="F90" i="6"/>
  <c r="F91" i="6"/>
  <c r="F92" i="6"/>
  <c r="E84" i="6"/>
  <c r="E85" i="6"/>
  <c r="E86" i="6"/>
  <c r="E87" i="6"/>
  <c r="E88" i="6"/>
  <c r="E89" i="6"/>
  <c r="E90" i="6"/>
  <c r="E91" i="6"/>
  <c r="E92" i="6"/>
  <c r="E83" i="6"/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F29" i="12" l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F93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E74" i="6"/>
  <c r="F74" i="6" s="1"/>
  <c r="E75" i="6"/>
  <c r="F75" i="6" s="1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4" i="6"/>
  <c r="F4" i="6" s="1"/>
  <c r="E5" i="20"/>
  <c r="F5" i="20" s="1"/>
  <c r="E6" i="20"/>
  <c r="F6" i="20" s="1"/>
  <c r="E7" i="20"/>
  <c r="F7" i="20" s="1"/>
  <c r="E8" i="20"/>
  <c r="F8" i="20" s="1"/>
  <c r="E9" i="20"/>
  <c r="F9" i="20" s="1"/>
  <c r="E10" i="20"/>
  <c r="F10" i="20" s="1"/>
  <c r="E11" i="20"/>
  <c r="F11" i="20" s="1"/>
  <c r="E12" i="20"/>
  <c r="F12" i="20" s="1"/>
  <c r="E13" i="20"/>
  <c r="F13" i="20" s="1"/>
  <c r="E14" i="20"/>
  <c r="E15" i="20"/>
  <c r="F15" i="20" s="1"/>
  <c r="E16" i="20"/>
  <c r="F16" i="20" s="1"/>
  <c r="E17" i="20"/>
  <c r="F17" i="20" s="1"/>
  <c r="E18" i="20"/>
  <c r="F18" i="20" s="1"/>
  <c r="E19" i="20"/>
  <c r="F19" i="20" s="1"/>
  <c r="E20" i="20"/>
  <c r="F20" i="20" s="1"/>
  <c r="E21" i="20"/>
  <c r="F21" i="20" s="1"/>
  <c r="E22" i="20"/>
  <c r="E23" i="20"/>
  <c r="F23" i="20" s="1"/>
  <c r="E24" i="20"/>
  <c r="F24" i="20" s="1"/>
  <c r="E25" i="20"/>
  <c r="F25" i="20" s="1"/>
  <c r="E26" i="20"/>
  <c r="F26" i="20" s="1"/>
  <c r="E4" i="20"/>
  <c r="F4" i="20" s="1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50" i="19"/>
  <c r="G51" i="19"/>
  <c r="G119" i="19" s="1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4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50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" i="19"/>
  <c r="G5" i="18"/>
  <c r="G6" i="18"/>
  <c r="G7" i="18"/>
  <c r="G8" i="18"/>
  <c r="G9" i="18"/>
  <c r="G10" i="18"/>
  <c r="G11" i="18"/>
  <c r="G12" i="18"/>
  <c r="G13" i="18"/>
  <c r="G15" i="18"/>
  <c r="G16" i="18"/>
  <c r="G17" i="18"/>
  <c r="G18" i="18"/>
  <c r="G19" i="18"/>
  <c r="G20" i="18"/>
  <c r="G21" i="18"/>
  <c r="G22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5" i="17"/>
  <c r="F6" i="17"/>
  <c r="F7" i="17"/>
  <c r="F8" i="17"/>
  <c r="F9" i="17"/>
  <c r="F10" i="17"/>
  <c r="G10" i="17" s="1"/>
  <c r="F11" i="17"/>
  <c r="F12" i="17"/>
  <c r="G12" i="17" s="1"/>
  <c r="F13" i="17"/>
  <c r="F14" i="17"/>
  <c r="F15" i="17"/>
  <c r="F16" i="17"/>
  <c r="F17" i="17"/>
  <c r="F18" i="17"/>
  <c r="G18" i="17" s="1"/>
  <c r="F19" i="17"/>
  <c r="F20" i="17"/>
  <c r="G20" i="17" s="1"/>
  <c r="F21" i="17"/>
  <c r="F22" i="17"/>
  <c r="F23" i="17"/>
  <c r="F24" i="17"/>
  <c r="F25" i="17"/>
  <c r="F26" i="17"/>
  <c r="G26" i="17" s="1"/>
  <c r="F27" i="17"/>
  <c r="F28" i="17"/>
  <c r="G28" i="17" s="1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G42" i="17" s="1"/>
  <c r="F43" i="17"/>
  <c r="F44" i="17"/>
  <c r="F45" i="17"/>
  <c r="F46" i="17"/>
  <c r="G46" i="17" s="1"/>
  <c r="F47" i="17"/>
  <c r="F48" i="17"/>
  <c r="F49" i="17"/>
  <c r="F50" i="17"/>
  <c r="G50" i="17" s="1"/>
  <c r="F51" i="17"/>
  <c r="F52" i="17"/>
  <c r="F53" i="17"/>
  <c r="F54" i="17"/>
  <c r="G54" i="17" s="1"/>
  <c r="F55" i="17"/>
  <c r="F56" i="17"/>
  <c r="F57" i="17"/>
  <c r="F58" i="17"/>
  <c r="G58" i="17" s="1"/>
  <c r="F4" i="17"/>
  <c r="G8" i="17"/>
  <c r="G16" i="17"/>
  <c r="G24" i="17"/>
  <c r="G6" i="17"/>
  <c r="G14" i="17"/>
  <c r="G22" i="17"/>
  <c r="G40" i="17"/>
  <c r="G44" i="17"/>
  <c r="G48" i="17"/>
  <c r="G52" i="17"/>
  <c r="G56" i="17"/>
  <c r="F4" i="18"/>
  <c r="G5" i="17"/>
  <c r="G7" i="17"/>
  <c r="G9" i="17"/>
  <c r="G11" i="17"/>
  <c r="G13" i="17"/>
  <c r="G15" i="17"/>
  <c r="G17" i="17"/>
  <c r="G19" i="17"/>
  <c r="G21" i="17"/>
  <c r="G23" i="17"/>
  <c r="G25" i="17"/>
  <c r="G27" i="17"/>
  <c r="G29" i="17"/>
  <c r="G30" i="17"/>
  <c r="G31" i="17"/>
  <c r="G32" i="17"/>
  <c r="G33" i="17"/>
  <c r="G34" i="17"/>
  <c r="G35" i="17"/>
  <c r="G36" i="17"/>
  <c r="G37" i="17"/>
  <c r="G39" i="17"/>
  <c r="G41" i="17"/>
  <c r="G43" i="17"/>
  <c r="G45" i="17"/>
  <c r="G47" i="17"/>
  <c r="G49" i="17"/>
  <c r="G51" i="17"/>
  <c r="G53" i="17"/>
  <c r="G55" i="17"/>
  <c r="G57" i="17"/>
  <c r="G4" i="17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" i="15"/>
  <c r="F39" i="15" s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4" i="16" s="1"/>
  <c r="F81" i="16"/>
  <c r="F82" i="16"/>
  <c r="F83" i="16"/>
  <c r="F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4" i="16"/>
  <c r="F20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4" i="14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58" i="13" s="1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4" i="13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7" i="11"/>
  <c r="G28" i="11"/>
  <c r="G29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" i="11"/>
  <c r="G46" i="11" l="1"/>
  <c r="G75" i="18"/>
  <c r="F27" i="20"/>
  <c r="G59" i="17"/>
  <c r="G6" i="21" l="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" i="21"/>
  <c r="G52" i="21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4" i="4"/>
  <c r="F96" i="4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4" i="5"/>
  <c r="F69" i="5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4" i="7"/>
  <c r="F71" i="7" l="1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65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86" i="8" s="1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4" i="8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4" i="1"/>
  <c r="G140" i="1" l="1"/>
  <c r="B3" i="22" s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4" i="3"/>
  <c r="G86" i="3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4" i="2"/>
  <c r="G160" i="2" l="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4" i="12"/>
  <c r="F4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40" i="10"/>
  <c r="F30" i="10"/>
  <c r="F31" i="10"/>
  <c r="F32" i="10"/>
  <c r="F33" i="10"/>
  <c r="F34" i="10"/>
  <c r="F35" i="10"/>
  <c r="F36" i="10"/>
  <c r="F37" i="10"/>
  <c r="F29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E4" i="10"/>
  <c r="E5" i="9"/>
  <c r="G5" i="9" s="1"/>
  <c r="E6" i="9"/>
  <c r="G6" i="9" s="1"/>
  <c r="E7" i="9"/>
  <c r="G7" i="9" s="1"/>
  <c r="E8" i="9"/>
  <c r="G8" i="9" s="1"/>
  <c r="E9" i="9"/>
  <c r="G9" i="9" s="1"/>
  <c r="E10" i="9"/>
  <c r="G10" i="9" s="1"/>
  <c r="E11" i="9"/>
  <c r="G11" i="9" s="1"/>
  <c r="E12" i="9"/>
  <c r="G12" i="9" s="1"/>
  <c r="E13" i="9"/>
  <c r="G13" i="9" s="1"/>
  <c r="E14" i="9"/>
  <c r="G14" i="9" s="1"/>
  <c r="E15" i="9"/>
  <c r="G15" i="9" s="1"/>
  <c r="E16" i="9"/>
  <c r="G16" i="9" s="1"/>
  <c r="E17" i="9"/>
  <c r="G17" i="9" s="1"/>
  <c r="E18" i="9"/>
  <c r="G18" i="9" s="1"/>
  <c r="E19" i="9"/>
  <c r="G19" i="9" s="1"/>
  <c r="E20" i="9"/>
  <c r="G20" i="9" s="1"/>
  <c r="E21" i="9"/>
  <c r="G21" i="9" s="1"/>
  <c r="E22" i="9"/>
  <c r="G22" i="9" s="1"/>
  <c r="E23" i="9"/>
  <c r="G23" i="9" s="1"/>
  <c r="E24" i="9"/>
  <c r="G24" i="9" s="1"/>
  <c r="E25" i="9"/>
  <c r="G25" i="9" s="1"/>
  <c r="E26" i="9"/>
  <c r="G26" i="9" s="1"/>
  <c r="E27" i="9"/>
  <c r="G27" i="9" s="1"/>
  <c r="E28" i="9"/>
  <c r="G28" i="9" s="1"/>
  <c r="E29" i="9"/>
  <c r="G29" i="9" s="1"/>
  <c r="E30" i="9"/>
  <c r="G30" i="9" s="1"/>
  <c r="E31" i="9"/>
  <c r="G31" i="9" s="1"/>
  <c r="E32" i="9"/>
  <c r="G32" i="9" s="1"/>
  <c r="E33" i="9"/>
  <c r="G33" i="9" s="1"/>
  <c r="E34" i="9"/>
  <c r="G34" i="9" s="1"/>
  <c r="E35" i="9"/>
  <c r="G35" i="9" s="1"/>
  <c r="E36" i="9"/>
  <c r="G36" i="9" s="1"/>
  <c r="E37" i="9"/>
  <c r="G37" i="9" s="1"/>
  <c r="E38" i="9"/>
  <c r="G38" i="9" s="1"/>
  <c r="E39" i="9"/>
  <c r="G39" i="9" s="1"/>
  <c r="E40" i="9"/>
  <c r="G40" i="9" s="1"/>
  <c r="E41" i="9"/>
  <c r="G41" i="9" s="1"/>
  <c r="E42" i="9"/>
  <c r="G42" i="9" s="1"/>
  <c r="E43" i="9"/>
  <c r="G43" i="9" s="1"/>
  <c r="E44" i="9"/>
  <c r="G44" i="9" s="1"/>
  <c r="E45" i="9"/>
  <c r="G45" i="9" s="1"/>
  <c r="E46" i="9"/>
  <c r="G46" i="9" s="1"/>
  <c r="E47" i="9"/>
  <c r="G47" i="9" s="1"/>
  <c r="E48" i="9"/>
  <c r="G48" i="9" s="1"/>
  <c r="E49" i="9"/>
  <c r="G49" i="9" s="1"/>
  <c r="E50" i="9"/>
  <c r="G50" i="9" s="1"/>
  <c r="E51" i="9"/>
  <c r="G51" i="9" s="1"/>
  <c r="E52" i="9"/>
  <c r="G52" i="9" s="1"/>
  <c r="E53" i="9"/>
  <c r="G53" i="9" s="1"/>
  <c r="E54" i="9"/>
  <c r="G54" i="9" s="1"/>
  <c r="E55" i="9"/>
  <c r="G55" i="9" s="1"/>
  <c r="E56" i="9"/>
  <c r="G56" i="9" s="1"/>
  <c r="E57" i="9"/>
  <c r="G57" i="9" s="1"/>
  <c r="E58" i="9"/>
  <c r="G58" i="9" s="1"/>
  <c r="E59" i="9"/>
  <c r="G59" i="9" s="1"/>
  <c r="E60" i="9"/>
  <c r="G60" i="9" s="1"/>
  <c r="E61" i="9"/>
  <c r="G61" i="9" s="1"/>
  <c r="E62" i="9"/>
  <c r="G62" i="9" s="1"/>
  <c r="E63" i="9"/>
  <c r="G63" i="9" s="1"/>
  <c r="E64" i="9"/>
  <c r="G64" i="9" s="1"/>
  <c r="E65" i="9"/>
  <c r="G65" i="9" s="1"/>
  <c r="E66" i="9"/>
  <c r="G66" i="9" s="1"/>
  <c r="E67" i="9"/>
  <c r="G67" i="9" s="1"/>
  <c r="E68" i="9"/>
  <c r="G68" i="9" s="1"/>
  <c r="E69" i="9"/>
  <c r="G69" i="9" s="1"/>
  <c r="E70" i="9"/>
  <c r="G70" i="9" s="1"/>
  <c r="E71" i="9"/>
  <c r="G71" i="9" s="1"/>
  <c r="E72" i="9"/>
  <c r="G72" i="9" s="1"/>
  <c r="E73" i="9"/>
  <c r="G73" i="9" s="1"/>
  <c r="E74" i="9"/>
  <c r="G74" i="9" s="1"/>
  <c r="E75" i="9"/>
  <c r="G75" i="9" s="1"/>
  <c r="E4" i="9"/>
  <c r="G4" i="9" s="1"/>
  <c r="F67" i="10" l="1"/>
  <c r="G76" i="9"/>
</calcChain>
</file>

<file path=xl/sharedStrings.xml><?xml version="1.0" encoding="utf-8"?>
<sst xmlns="http://schemas.openxmlformats.org/spreadsheetml/2006/main" count="1644" uniqueCount="694">
  <si>
    <t>HEADLIGHTS</t>
  </si>
  <si>
    <t>CAR MODEL</t>
  </si>
  <si>
    <t>RHS</t>
  </si>
  <si>
    <t>LHS</t>
  </si>
  <si>
    <t>APRIL STOCK TAKING SHEET</t>
  </si>
  <si>
    <t>TAILLIGHTS</t>
  </si>
  <si>
    <t>SIDEMIRRORS</t>
  </si>
  <si>
    <t>FRONT BUMPERS</t>
  </si>
  <si>
    <t>QTY</t>
  </si>
  <si>
    <t>REAR BUMPER</t>
  </si>
  <si>
    <t>NOSECUTS</t>
  </si>
  <si>
    <t>BONNETS</t>
  </si>
  <si>
    <t>BOOTS</t>
  </si>
  <si>
    <t>WINGS</t>
  </si>
  <si>
    <t>ENGINES</t>
  </si>
  <si>
    <t>GEARBOX</t>
  </si>
  <si>
    <t>SHOCKS</t>
  </si>
  <si>
    <t>DRIVE SHAFTS</t>
  </si>
  <si>
    <t>STEERING RACKS</t>
  </si>
  <si>
    <t>BREAK BOOSTERS</t>
  </si>
  <si>
    <t>CONTROL ARMS</t>
  </si>
  <si>
    <t>APRIL 2021 STOCK TAKING SHEET</t>
  </si>
  <si>
    <t>HUBS/DISKS</t>
  </si>
  <si>
    <t>RADIATORS</t>
  </si>
  <si>
    <t>GRILLES</t>
  </si>
  <si>
    <t>FOGLIGHTS</t>
  </si>
  <si>
    <t>STONEGUARDS</t>
  </si>
  <si>
    <t>BOOT REFLECTORS</t>
  </si>
  <si>
    <t>BUMPER REFLECTORS</t>
  </si>
  <si>
    <t>FOGLIGHT COVERS</t>
  </si>
  <si>
    <t>WASHER BOTTLES</t>
  </si>
  <si>
    <t>BUMPER SLIDES</t>
  </si>
  <si>
    <t>DASHBOARDS</t>
  </si>
  <si>
    <t>STEERINNG AIRBAGS</t>
  </si>
  <si>
    <t>SEATBELTS</t>
  </si>
  <si>
    <t>MARK X 2008</t>
  </si>
  <si>
    <t>MARK X 2010</t>
  </si>
  <si>
    <t>CROWN 2010</t>
  </si>
  <si>
    <t>PRADO 150</t>
  </si>
  <si>
    <t>XTRAIL NT31</t>
  </si>
  <si>
    <t>DUALIS</t>
  </si>
  <si>
    <t>TEANA 2008</t>
  </si>
  <si>
    <t>SERENA C26</t>
  </si>
  <si>
    <t>SUBARU SH5</t>
  </si>
  <si>
    <t>SUBARU BR9</t>
  </si>
  <si>
    <t>SUBARU SG5</t>
  </si>
  <si>
    <t>SUBARU GP2</t>
  </si>
  <si>
    <t>VOXY 2010</t>
  </si>
  <si>
    <t>NOAH 2008</t>
  </si>
  <si>
    <t>NZE 2005</t>
  </si>
  <si>
    <t>NZE 2003</t>
  </si>
  <si>
    <t>ALLEX</t>
  </si>
  <si>
    <t>WISH 2003</t>
  </si>
  <si>
    <t>WISH 2010</t>
  </si>
  <si>
    <t>CARINA TI</t>
  </si>
  <si>
    <t>AXIO 161 2014</t>
  </si>
  <si>
    <t>AXIO 2008</t>
  </si>
  <si>
    <t>ALLION 240</t>
  </si>
  <si>
    <t>ALLION 260</t>
  </si>
  <si>
    <t>PREMIO 240</t>
  </si>
  <si>
    <t>PREMIO 260</t>
  </si>
  <si>
    <t>MARK ZIO</t>
  </si>
  <si>
    <t>BELTA</t>
  </si>
  <si>
    <t>IST 2010</t>
  </si>
  <si>
    <t>RUSH</t>
  </si>
  <si>
    <t>VITZ 2008</t>
  </si>
  <si>
    <t>VITZ 2012</t>
  </si>
  <si>
    <t>AURIS 2012</t>
  </si>
  <si>
    <t>RAUM</t>
  </si>
  <si>
    <t>FUGA</t>
  </si>
  <si>
    <t>HOND FIT 2008</t>
  </si>
  <si>
    <t>HONDA STREAM</t>
  </si>
  <si>
    <t>MERCEDES W212</t>
  </si>
  <si>
    <t>DEMIO 2014</t>
  </si>
  <si>
    <t>NISSAN MARCH 2010</t>
  </si>
  <si>
    <t>ALTO</t>
  </si>
  <si>
    <t>HONDA FIT 2010</t>
  </si>
  <si>
    <t>JUKE</t>
  </si>
  <si>
    <t>SUBARU N12</t>
  </si>
  <si>
    <t>PROBOX</t>
  </si>
  <si>
    <t>HARRIER</t>
  </si>
  <si>
    <t>MITSUBUSHI RVR</t>
  </si>
  <si>
    <t>NOTE 2012</t>
  </si>
  <si>
    <t>MAZDA VERISSA</t>
  </si>
  <si>
    <t>VANGUARD</t>
  </si>
  <si>
    <t>SYLPHY N17</t>
  </si>
  <si>
    <t>ISIS</t>
  </si>
  <si>
    <t>SUCCEED</t>
  </si>
  <si>
    <t>HINDA INSIGHT</t>
  </si>
  <si>
    <t>RUMION</t>
  </si>
  <si>
    <t>SUBARU N14</t>
  </si>
  <si>
    <t>RACTISE 2012</t>
  </si>
  <si>
    <t>SUBARU TREZIA</t>
  </si>
  <si>
    <t>HONDA RE4</t>
  </si>
  <si>
    <t>TIIDA</t>
  </si>
  <si>
    <t>PREMACY</t>
  </si>
  <si>
    <t>DEMIO 2008</t>
  </si>
  <si>
    <t>RAV 4 ACA 30</t>
  </si>
  <si>
    <t>SUBARU EXIGA</t>
  </si>
  <si>
    <t>PRIUS</t>
  </si>
  <si>
    <t>PRADO 120</t>
  </si>
  <si>
    <t>WINGROAD Y12</t>
  </si>
  <si>
    <t>XTRAIL NT30</t>
  </si>
  <si>
    <t>IST OLD</t>
  </si>
  <si>
    <t>AURIS 2010</t>
  </si>
  <si>
    <t>PORTE</t>
  </si>
  <si>
    <t>AXIO 161 2012</t>
  </si>
  <si>
    <t>COST</t>
  </si>
  <si>
    <t>COST P. ITEM KSH</t>
  </si>
  <si>
    <t>FREIGHT</t>
  </si>
  <si>
    <t>FINAL COST</t>
  </si>
  <si>
    <t>2SZ</t>
  </si>
  <si>
    <t>1NZ CABLE</t>
  </si>
  <si>
    <t>5E</t>
  </si>
  <si>
    <t>1NR</t>
  </si>
  <si>
    <t>1KR</t>
  </si>
  <si>
    <t>1AZ</t>
  </si>
  <si>
    <t>2AZ</t>
  </si>
  <si>
    <t>ESTIMA 4WD</t>
  </si>
  <si>
    <t>WISH OLD</t>
  </si>
  <si>
    <t>NZE</t>
  </si>
  <si>
    <t>PREMIO/ALLION 240</t>
  </si>
  <si>
    <t>VISTA</t>
  </si>
  <si>
    <t>PASSO NEW</t>
  </si>
  <si>
    <t>AURIS</t>
  </si>
  <si>
    <t>SUBARU</t>
  </si>
  <si>
    <t>IPSUM</t>
  </si>
  <si>
    <t>RAV 4</t>
  </si>
  <si>
    <t>VITZ</t>
  </si>
  <si>
    <t>AXIO</t>
  </si>
  <si>
    <t>MARK X</t>
  </si>
  <si>
    <t>7A</t>
  </si>
  <si>
    <t>ZY</t>
  </si>
  <si>
    <t>3ZR</t>
  </si>
  <si>
    <t>1NZ  AURIS</t>
  </si>
  <si>
    <t>MR20</t>
  </si>
  <si>
    <t>LDA</t>
  </si>
  <si>
    <t>1ZZ</t>
  </si>
  <si>
    <t>2ZR</t>
  </si>
  <si>
    <t>3S</t>
  </si>
  <si>
    <t>SLIM</t>
  </si>
  <si>
    <t>1NZ SENSOR</t>
  </si>
  <si>
    <t>QR20</t>
  </si>
  <si>
    <t>2AZ HARRIER</t>
  </si>
  <si>
    <t>2AZ VANGUARD</t>
  </si>
  <si>
    <t>FB16</t>
  </si>
  <si>
    <t>EJ15</t>
  </si>
  <si>
    <t>EJ20</t>
  </si>
  <si>
    <t>4E AUTOMATIC</t>
  </si>
  <si>
    <t>1NZ CVT</t>
  </si>
  <si>
    <t>1NZ ATF</t>
  </si>
  <si>
    <t>2AZ VANGUARD 4WD</t>
  </si>
  <si>
    <t>MR20 4WD</t>
  </si>
  <si>
    <t>QR20 4WD</t>
  </si>
  <si>
    <t>EJ2O</t>
  </si>
  <si>
    <t>5A DAMAGED</t>
  </si>
  <si>
    <t>4E MANUAL</t>
  </si>
  <si>
    <t>1AZ 2WD</t>
  </si>
  <si>
    <t xml:space="preserve">1AZ  </t>
  </si>
  <si>
    <t>1NZ AURIS</t>
  </si>
  <si>
    <t>MOUNTINGS</t>
  </si>
  <si>
    <t>IGNITION COILS</t>
  </si>
  <si>
    <t>MRA8 SYLPHY</t>
  </si>
  <si>
    <t>KSH</t>
  </si>
  <si>
    <t>IST 2005</t>
  </si>
  <si>
    <t>SUBARU BP9 XEN</t>
  </si>
  <si>
    <t>SUBARU GP2 XEN</t>
  </si>
  <si>
    <t>ALLION 260 XEN</t>
  </si>
  <si>
    <t>PASSO SETTE XEN</t>
  </si>
  <si>
    <t>SERENA C25</t>
  </si>
  <si>
    <t>FIELDER 161</t>
  </si>
  <si>
    <t>ISIS 2008 NON</t>
  </si>
  <si>
    <t>NOTE 2008</t>
  </si>
  <si>
    <t>SWIFT 2012</t>
  </si>
  <si>
    <t>TIIDA 2008</t>
  </si>
  <si>
    <t>PREMIO 2006 XEN</t>
  </si>
  <si>
    <t>ALLION 265 NON</t>
  </si>
  <si>
    <t>LAFESTA XEN</t>
  </si>
  <si>
    <t>CROWN 2012</t>
  </si>
  <si>
    <t>AXIO 2010 XEN</t>
  </si>
  <si>
    <t>AXIO 2010 NON</t>
  </si>
  <si>
    <t>WISH 2003 NON</t>
  </si>
  <si>
    <t xml:space="preserve">ALLION 2005 NON </t>
  </si>
  <si>
    <t>MARK X 2008 NON</t>
  </si>
  <si>
    <t>PREMIO 260 XEN</t>
  </si>
  <si>
    <t>DEMIO 2008 NON</t>
  </si>
  <si>
    <t>PROBOX NON</t>
  </si>
  <si>
    <t>NZE 2005 XEN</t>
  </si>
  <si>
    <t>SUBARU BR9 XEN</t>
  </si>
  <si>
    <t>PREMIO 265</t>
  </si>
  <si>
    <t>MARK 2 GX 110</t>
  </si>
  <si>
    <t>VOXY 2008</t>
  </si>
  <si>
    <t>CROWN 2005</t>
  </si>
  <si>
    <t>ALLION 2003</t>
  </si>
  <si>
    <t>HONDA FIT 2012</t>
  </si>
  <si>
    <t>RUSH 2008</t>
  </si>
  <si>
    <t>MARK X 2008 XEN</t>
  </si>
  <si>
    <t>SUBARU BP5</t>
  </si>
  <si>
    <t>MIRA</t>
  </si>
  <si>
    <t>WISH 2005</t>
  </si>
  <si>
    <t xml:space="preserve">RAUM </t>
  </si>
  <si>
    <t>ADVAN Y12</t>
  </si>
  <si>
    <t>SUZUKI ALTO</t>
  </si>
  <si>
    <t>NOAH 2005</t>
  </si>
  <si>
    <t>IPSUM 2005</t>
  </si>
  <si>
    <t>CROSSROAD</t>
  </si>
  <si>
    <t>LAFESTA NEW</t>
  </si>
  <si>
    <t xml:space="preserve">BH5 </t>
  </si>
  <si>
    <t>RUMION 2006</t>
  </si>
  <si>
    <t>FORESTER SG5</t>
  </si>
  <si>
    <t>NISSAN FUGA</t>
  </si>
  <si>
    <t>PRIUS 2010</t>
  </si>
  <si>
    <t>DUALIS NON</t>
  </si>
  <si>
    <t>B15</t>
  </si>
  <si>
    <t>HONDA AIRWAVE</t>
  </si>
  <si>
    <t xml:space="preserve">VERISSA </t>
  </si>
  <si>
    <t>SUBARU SG9</t>
  </si>
  <si>
    <t>SUBARU BL5</t>
  </si>
  <si>
    <t>SUBARU N14 STATION</t>
  </si>
  <si>
    <t>SUBARU BP9</t>
  </si>
  <si>
    <t>HONDA FIT 2005</t>
  </si>
  <si>
    <t>HONDA FIT CLEAR UP</t>
  </si>
  <si>
    <t>HONDA FIT SHUTTLE</t>
  </si>
  <si>
    <t>HONDA FIT HYBRID</t>
  </si>
  <si>
    <t>HONDA FIT 2008</t>
  </si>
  <si>
    <t>NV200</t>
  </si>
  <si>
    <t>RAV 4 2015</t>
  </si>
  <si>
    <t>SUZUKI SWIFT</t>
  </si>
  <si>
    <t>TIIDA STATION</t>
  </si>
  <si>
    <t>TIIDA STATION 2008</t>
  </si>
  <si>
    <t>TIIDA STATION 2005</t>
  </si>
  <si>
    <t>HIACE 7L</t>
  </si>
  <si>
    <t>PASSO OLD</t>
  </si>
  <si>
    <t>AQUA</t>
  </si>
  <si>
    <t>HONDA CROSSROAD</t>
  </si>
  <si>
    <t>PASSO SETTE</t>
  </si>
  <si>
    <t>HONDA RD5</t>
  </si>
  <si>
    <t>XTRAIL NT31 NEW</t>
  </si>
  <si>
    <t>SKYLINE</t>
  </si>
  <si>
    <t>SIENTA 2005</t>
  </si>
  <si>
    <t>SIENTA 2008</t>
  </si>
  <si>
    <t>SIENTA WHITE</t>
  </si>
  <si>
    <t>WISH CLEAR</t>
  </si>
  <si>
    <t>SUCCEED NEW</t>
  </si>
  <si>
    <t>SUCCEED OLD</t>
  </si>
  <si>
    <t>PAJERO V78</t>
  </si>
  <si>
    <t>PRADO 150 2013</t>
  </si>
  <si>
    <t>PRADO 150 CLEAR</t>
  </si>
  <si>
    <t>SWIFT</t>
  </si>
  <si>
    <t>VERISSA</t>
  </si>
  <si>
    <t>BLADE</t>
  </si>
  <si>
    <t>RUNX</t>
  </si>
  <si>
    <t>RAV 4 ACA30</t>
  </si>
  <si>
    <t>RACTISE 2008</t>
  </si>
  <si>
    <t>FIELDER 2003</t>
  </si>
  <si>
    <t>AVENSIS NEW</t>
  </si>
  <si>
    <t>FIELDER 2005</t>
  </si>
  <si>
    <t>FIELDER 141</t>
  </si>
  <si>
    <t>VELFIRE</t>
  </si>
  <si>
    <t>MAZDA ATENZA</t>
  </si>
  <si>
    <t>SUZUKI SPLASH</t>
  </si>
  <si>
    <t>MAZDA PREMACY</t>
  </si>
  <si>
    <t>SUZUKU ALTO</t>
  </si>
  <si>
    <t>SIENTA</t>
  </si>
  <si>
    <t>PASSO 2010</t>
  </si>
  <si>
    <t>OUTLANDER 2006</t>
  </si>
  <si>
    <t>COST KSH</t>
  </si>
  <si>
    <t>TOTAL COST</t>
  </si>
  <si>
    <t>SYLPHY N17 NEW</t>
  </si>
  <si>
    <t>PRADO 150 2018</t>
  </si>
  <si>
    <t>VIGO 2010</t>
  </si>
  <si>
    <t>PRADO 150 2010</t>
  </si>
  <si>
    <t>PASSO 2010 CLEAR</t>
  </si>
  <si>
    <t>PASSO RED</t>
  </si>
  <si>
    <t>PASSO 2013</t>
  </si>
  <si>
    <t>ESCUDO</t>
  </si>
  <si>
    <t>RACTISE 2010 BULB</t>
  </si>
  <si>
    <t>RACTISE 2010 LED</t>
  </si>
  <si>
    <t>200 SERIES 2010</t>
  </si>
  <si>
    <t>200 SERIES 2015</t>
  </si>
  <si>
    <t>CROWN 2015</t>
  </si>
  <si>
    <t>ESTIMA CLEAR</t>
  </si>
  <si>
    <t>OTLANDER NEW</t>
  </si>
  <si>
    <t>CROWN HYBRID</t>
  </si>
  <si>
    <t>HONDA STREAM NEW</t>
  </si>
  <si>
    <t>ALLION 240 2003</t>
  </si>
  <si>
    <t>ALLION 240 2005</t>
  </si>
  <si>
    <t>DEMIO 2012</t>
  </si>
  <si>
    <t>AXELA 2010</t>
  </si>
  <si>
    <t>AXELA 2008</t>
  </si>
  <si>
    <t>MARK X CHROME</t>
  </si>
  <si>
    <t>MARK X OLD</t>
  </si>
  <si>
    <t>PREMIO 2003</t>
  </si>
  <si>
    <t>PREMIO 2005</t>
  </si>
  <si>
    <t>FIELDER 2010</t>
  </si>
  <si>
    <t>FIELDER 2007</t>
  </si>
  <si>
    <t>AXIO 2007</t>
  </si>
  <si>
    <t>NZE LOCAL</t>
  </si>
  <si>
    <t>NZE OLD</t>
  </si>
  <si>
    <t>NISSAN MARCH</t>
  </si>
  <si>
    <t>NISSAN AD</t>
  </si>
  <si>
    <t>ESTIMA OLD</t>
  </si>
  <si>
    <t>AURIS 2008</t>
  </si>
  <si>
    <t>HARRIER CLEAR</t>
  </si>
  <si>
    <t>HARRIER RED</t>
  </si>
  <si>
    <t>LEXUS 450</t>
  </si>
  <si>
    <t>VANGUARD 2008</t>
  </si>
  <si>
    <t>RAV 4 CLEAR</t>
  </si>
  <si>
    <t>AURIS 2014</t>
  </si>
  <si>
    <t>N12 STATION</t>
  </si>
  <si>
    <t>GP2 STATION</t>
  </si>
  <si>
    <t>GP2 SALOON</t>
  </si>
  <si>
    <t>SUBARU BM9</t>
  </si>
  <si>
    <t>TIIDA SALOON</t>
  </si>
  <si>
    <t>TEANA 2010</t>
  </si>
  <si>
    <t>AIRTRECK</t>
  </si>
  <si>
    <t>HONDA INSIGHT</t>
  </si>
  <si>
    <t xml:space="preserve">HONDA RM1 </t>
  </si>
  <si>
    <t>MURANO OLD</t>
  </si>
  <si>
    <t>LATIO 2012</t>
  </si>
  <si>
    <t>FUGA CLEAR</t>
  </si>
  <si>
    <t>FUGA RED</t>
  </si>
  <si>
    <t>GX110 OLD</t>
  </si>
  <si>
    <t>GX110 NEW</t>
  </si>
  <si>
    <t>ALTEZA</t>
  </si>
  <si>
    <t>ALPHARD 2008</t>
  </si>
  <si>
    <t>NOTE 2014</t>
  </si>
  <si>
    <t>ALEX 2003</t>
  </si>
  <si>
    <t>AVENSIS</t>
  </si>
  <si>
    <t>SYPLHY N16</t>
  </si>
  <si>
    <t>VITZ LOCAL</t>
  </si>
  <si>
    <t>VITZ 2005</t>
  </si>
  <si>
    <t>IST NEW</t>
  </si>
  <si>
    <t>LANCER CS2</t>
  </si>
  <si>
    <t>OUTLNDE OLD</t>
  </si>
  <si>
    <t>PORTE NEW</t>
  </si>
  <si>
    <t>SPACIO 2005</t>
  </si>
  <si>
    <t>PLATZ NEW</t>
  </si>
  <si>
    <t>VIGO 2015</t>
  </si>
  <si>
    <t>RAUM OLD</t>
  </si>
  <si>
    <t>RAUM NEW</t>
  </si>
  <si>
    <t>VITZ 2012 LED</t>
  </si>
  <si>
    <t>VITZ 2012 BULB</t>
  </si>
  <si>
    <t>N17 NEW</t>
  </si>
  <si>
    <t>SUBARU N14 SALOON</t>
  </si>
  <si>
    <t>COST P.ITEM</t>
  </si>
  <si>
    <t>SUBARU GP2 IND</t>
  </si>
  <si>
    <t>SUBARU GP2 NON</t>
  </si>
  <si>
    <t>SUBARU TRIBECCA</t>
  </si>
  <si>
    <t xml:space="preserve">SUBARU N14 IND </t>
  </si>
  <si>
    <t>SUBARU N14 NON</t>
  </si>
  <si>
    <t xml:space="preserve">AXIO </t>
  </si>
  <si>
    <t>AXIO IND</t>
  </si>
  <si>
    <t>BELTA NON</t>
  </si>
  <si>
    <t>BELTA IND</t>
  </si>
  <si>
    <t>MARK X OLD IND</t>
  </si>
  <si>
    <t>HONDA FIT 2010 IND</t>
  </si>
  <si>
    <t>HONDA FIT NON</t>
  </si>
  <si>
    <t>AURIS IND</t>
  </si>
  <si>
    <t>AURIS NON</t>
  </si>
  <si>
    <t>SIENTA IND</t>
  </si>
  <si>
    <t>PASSO OLD IND</t>
  </si>
  <si>
    <t>PORTE IND</t>
  </si>
  <si>
    <t>TOYOTA BB</t>
  </si>
  <si>
    <t>VITZ 2005 IND</t>
  </si>
  <si>
    <t>VITZ 2005 NON</t>
  </si>
  <si>
    <t>RUMION IND</t>
  </si>
  <si>
    <t>PRIUS IND</t>
  </si>
  <si>
    <t>WISH 2010 IND</t>
  </si>
  <si>
    <t>CAMRY 2008</t>
  </si>
  <si>
    <t>MAZDA DEMIO 2008</t>
  </si>
  <si>
    <t>AXELA 2010 IND</t>
  </si>
  <si>
    <t>AXELA OLD</t>
  </si>
  <si>
    <t>AXELA 2010 NON</t>
  </si>
  <si>
    <t>RACTISE 2008 IND</t>
  </si>
  <si>
    <t>ISIS IND</t>
  </si>
  <si>
    <t xml:space="preserve">NISSAN MARCH </t>
  </si>
  <si>
    <t>SERENA 2012 IND</t>
  </si>
  <si>
    <t>HARRIER 240 NON</t>
  </si>
  <si>
    <t>IST 2010 IND</t>
  </si>
  <si>
    <t>LAFESTA</t>
  </si>
  <si>
    <t>HONDA FIT 0LD</t>
  </si>
  <si>
    <t>RAV 4 NON</t>
  </si>
  <si>
    <t xml:space="preserve">VANGUARD </t>
  </si>
  <si>
    <t>TEANA</t>
  </si>
  <si>
    <t xml:space="preserve">SWIFT 2008 </t>
  </si>
  <si>
    <t>SUZUKI SWIFT  2012 IND</t>
  </si>
  <si>
    <t>PASSO 2010 NON</t>
  </si>
  <si>
    <t>PASSO 2010 IND</t>
  </si>
  <si>
    <t>ALPHARD</t>
  </si>
  <si>
    <t>MURANO 2012</t>
  </si>
  <si>
    <t>ESCUDO NON</t>
  </si>
  <si>
    <t>ESCUDO IND</t>
  </si>
  <si>
    <t>OUTLANDER</t>
  </si>
  <si>
    <t>MURANO 2012 IND</t>
  </si>
  <si>
    <t>HONDA STEP WAGON</t>
  </si>
  <si>
    <t>SWIFT 2008 IND</t>
  </si>
  <si>
    <t>VELFIRE 2012</t>
  </si>
  <si>
    <t>VOXY 2005 XEN</t>
  </si>
  <si>
    <t>VOXY 2008 XEN</t>
  </si>
  <si>
    <t>VOXY 2008 NON</t>
  </si>
  <si>
    <t>VOXY 2010 XEN</t>
  </si>
  <si>
    <t>NOAH 2008 XEN</t>
  </si>
  <si>
    <t>PLATZ</t>
  </si>
  <si>
    <t>VITZ 2005 XEN</t>
  </si>
  <si>
    <t>VITZ 2008 XEN</t>
  </si>
  <si>
    <t>VITZ 2008 NON</t>
  </si>
  <si>
    <t>VITZ 2013 BLACK</t>
  </si>
  <si>
    <t>VITZ OLD</t>
  </si>
  <si>
    <t>PRADO 150 2017</t>
  </si>
  <si>
    <t>RUN X 2005</t>
  </si>
  <si>
    <t>ALLION 2005 XEN</t>
  </si>
  <si>
    <t>ALLION 2005 NON</t>
  </si>
  <si>
    <t>PREMIO 240 2005 XEN</t>
  </si>
  <si>
    <t>PREMIO 240 2003 XEN</t>
  </si>
  <si>
    <t>PRIUS 2008</t>
  </si>
  <si>
    <t>ISIS 2005 XEN</t>
  </si>
  <si>
    <t>ISIS 2008 XEN</t>
  </si>
  <si>
    <t>IST 2005 XEN</t>
  </si>
  <si>
    <t>PASSO FOCUS</t>
  </si>
  <si>
    <t>PORTE NEW XEN</t>
  </si>
  <si>
    <t>PORTE NON</t>
  </si>
  <si>
    <t>TOWNACE</t>
  </si>
  <si>
    <t xml:space="preserve">KLUGER </t>
  </si>
  <si>
    <t>LANCER CY4 XEN</t>
  </si>
  <si>
    <t>SUBARU N12 XEN</t>
  </si>
  <si>
    <t>SUBARU N12 NON</t>
  </si>
  <si>
    <t>SUBARU N14 XEN</t>
  </si>
  <si>
    <t>SUBARU SH5 NON</t>
  </si>
  <si>
    <t>SUBARU SG5 XEN</t>
  </si>
  <si>
    <t>SUBARU BP9 WASHER</t>
  </si>
  <si>
    <t>PRADO 150 2013 NON</t>
  </si>
  <si>
    <t>LATIO</t>
  </si>
  <si>
    <t>RVR XEN</t>
  </si>
  <si>
    <t>OUTLANDER NEW XEN</t>
  </si>
  <si>
    <t>N17 OLD XEN</t>
  </si>
  <si>
    <t>MARK X XEN NO 6</t>
  </si>
  <si>
    <t>MARK X XEN NO 8</t>
  </si>
  <si>
    <t>MARK X NON NO 5</t>
  </si>
  <si>
    <t>MARK X NON NO 3</t>
  </si>
  <si>
    <t>MARK X 2010 XEN</t>
  </si>
  <si>
    <t>RACTISE 2008 XEN</t>
  </si>
  <si>
    <t>RACTISE 2012 FOCUS</t>
  </si>
  <si>
    <t>RACTISE 2012 XEN</t>
  </si>
  <si>
    <t>RACTISE 2012 NON</t>
  </si>
  <si>
    <t>SURF 2008</t>
  </si>
  <si>
    <t>RUMION XEN</t>
  </si>
  <si>
    <t>PROBOX NEW</t>
  </si>
  <si>
    <t>ALPHARD XENON 2008</t>
  </si>
  <si>
    <t>ALPHARD XEN 2012</t>
  </si>
  <si>
    <t>RAV 4 ACA 21</t>
  </si>
  <si>
    <t>AURIS 2010 NON</t>
  </si>
  <si>
    <t>AXIO 2007 XEN</t>
  </si>
  <si>
    <t xml:space="preserve">AXIO 2008 NON </t>
  </si>
  <si>
    <t>GX110 XEN</t>
  </si>
  <si>
    <t>OUTLANDER 2008 XEN</t>
  </si>
  <si>
    <t>SKYLINE 2008 XEN</t>
  </si>
  <si>
    <t>PRIUS 2012</t>
  </si>
  <si>
    <t>RAV ACA 36</t>
  </si>
  <si>
    <t>TIIDA 2008 XEN</t>
  </si>
  <si>
    <t>TIIDA 2008 NON</t>
  </si>
  <si>
    <t>TIIDA 2005</t>
  </si>
  <si>
    <t>SERENA C25 XEN</t>
  </si>
  <si>
    <t xml:space="preserve">SERENA C26 </t>
  </si>
  <si>
    <t>SERENA C26 XEN</t>
  </si>
  <si>
    <t>NOTE 2008 XEN</t>
  </si>
  <si>
    <t>NOTE 2008 NON</t>
  </si>
  <si>
    <t>XTRAIL NT32</t>
  </si>
  <si>
    <t xml:space="preserve">NOTE 2012 </t>
  </si>
  <si>
    <t>WISH 2005 XEN</t>
  </si>
  <si>
    <t>WISH 2005 NON</t>
  </si>
  <si>
    <t>WISH 2003 XEN</t>
  </si>
  <si>
    <t>RAUM XEN</t>
  </si>
  <si>
    <t>RAUM NON</t>
  </si>
  <si>
    <t>200 SERIES XEN</t>
  </si>
  <si>
    <t>200 SERIES NON</t>
  </si>
  <si>
    <t xml:space="preserve">PRADO 150 </t>
  </si>
  <si>
    <t>HILLUX</t>
  </si>
  <si>
    <t>HARRIER NO 4</t>
  </si>
  <si>
    <t>HARRIER NO 3</t>
  </si>
  <si>
    <t>CROWN 2005 XEN</t>
  </si>
  <si>
    <t xml:space="preserve">CROWN 2010 </t>
  </si>
  <si>
    <t>HONDA STEPWAGON</t>
  </si>
  <si>
    <t>HONDA FIT 2008 XEN</t>
  </si>
  <si>
    <t>HONDA FIT 2008 NON</t>
  </si>
  <si>
    <t>HONDA FIT 2010  NON</t>
  </si>
  <si>
    <t>HONDA AIRWAVE XEN</t>
  </si>
  <si>
    <t>HONDA RE4 NON</t>
  </si>
  <si>
    <t>HONDA RE4 XEN</t>
  </si>
  <si>
    <t>HONDA RM4 XEN</t>
  </si>
  <si>
    <t>HONDA CIVIC XEN</t>
  </si>
  <si>
    <t>HONDA STREAM XEN</t>
  </si>
  <si>
    <t>HONDA INSIGHT XEN</t>
  </si>
  <si>
    <t>MAZDA AXELA 2008 XEN</t>
  </si>
  <si>
    <t>PREMACY 2010 XEN</t>
  </si>
  <si>
    <t>MAZDA AXELA 2010 NON</t>
  </si>
  <si>
    <t>PREMACY 2008  XEN</t>
  </si>
  <si>
    <t>DEMIO 2008 XEN</t>
  </si>
  <si>
    <t>DEMIO 2013 NON</t>
  </si>
  <si>
    <t>N14</t>
  </si>
  <si>
    <t>MITSUBISHI RVR</t>
  </si>
  <si>
    <t>SPACIO</t>
  </si>
  <si>
    <t>KLUGER</t>
  </si>
  <si>
    <t>ADVAN</t>
  </si>
  <si>
    <t>BOOT</t>
  </si>
  <si>
    <t>SUBARU N12 SALOON</t>
  </si>
  <si>
    <t>CROWN ATHLETEE</t>
  </si>
  <si>
    <t>MARK X 2012</t>
  </si>
  <si>
    <t>CROWN ROYAL</t>
  </si>
  <si>
    <t>AXELLA</t>
  </si>
  <si>
    <t>HONDA ARIA</t>
  </si>
  <si>
    <t>OUTLANDER 2012</t>
  </si>
  <si>
    <t>SUBARU SG9 TURBO</t>
  </si>
  <si>
    <t>SUBARU SG9 NON TURBO</t>
  </si>
  <si>
    <t>GX110</t>
  </si>
  <si>
    <t>SUBARU SH5 TURBO</t>
  </si>
  <si>
    <t>GOLF</t>
  </si>
  <si>
    <t>PASSO 2005</t>
  </si>
  <si>
    <t>NOTE 2005</t>
  </si>
  <si>
    <t>MAZA VERISSA</t>
  </si>
  <si>
    <t>NOAH 2003</t>
  </si>
  <si>
    <t>AXIO 161</t>
  </si>
  <si>
    <t>NISSAN MARCH OLD</t>
  </si>
  <si>
    <t>COST PER ITEM</t>
  </si>
  <si>
    <t>SUBARU SG9 CROSSPORT</t>
  </si>
  <si>
    <t>SUBARU GP7</t>
  </si>
  <si>
    <t xml:space="preserve">AXIO 141 </t>
  </si>
  <si>
    <t>MARK X 2014</t>
  </si>
  <si>
    <t>HARRIER 2014</t>
  </si>
  <si>
    <t>PRIUS 2014</t>
  </si>
  <si>
    <t>VOXY 2010 ROUND</t>
  </si>
  <si>
    <t>VOXY 2010 LONG REF</t>
  </si>
  <si>
    <t xml:space="preserve">HARRIER  </t>
  </si>
  <si>
    <t>AVENSIS 2012 ST</t>
  </si>
  <si>
    <t>WISH 2012</t>
  </si>
  <si>
    <t>PORTE 2008</t>
  </si>
  <si>
    <t>PREMACY 2012</t>
  </si>
  <si>
    <t>HONDA STREAM 2008</t>
  </si>
  <si>
    <t>LANCER CY4</t>
  </si>
  <si>
    <t>IPSUM 2008</t>
  </si>
  <si>
    <t>VOXY 2012</t>
  </si>
  <si>
    <t>NOAH 2012</t>
  </si>
  <si>
    <t>VOXY 2003</t>
  </si>
  <si>
    <t>VOXY 2005</t>
  </si>
  <si>
    <t>PORTE 2014</t>
  </si>
  <si>
    <t>PORTE OLD</t>
  </si>
  <si>
    <t>ISIS 2008</t>
  </si>
  <si>
    <t>ALPHARD 2012</t>
  </si>
  <si>
    <t>ISIS 2005</t>
  </si>
  <si>
    <t>CROWN 2014</t>
  </si>
  <si>
    <t>ALEX 2005</t>
  </si>
  <si>
    <t>AXIO 2010</t>
  </si>
  <si>
    <t>AXIO 2016</t>
  </si>
  <si>
    <t>AVENSIS 2005</t>
  </si>
  <si>
    <t>DEMIO 2005</t>
  </si>
  <si>
    <t>ALPHARD 2010</t>
  </si>
  <si>
    <t>ALPHARD 2003</t>
  </si>
  <si>
    <t>SKYLINE 2008</t>
  </si>
  <si>
    <t>WINGROAD</t>
  </si>
  <si>
    <t>NISSAN MARCH 2012</t>
  </si>
  <si>
    <t>MAXDA CX5</t>
  </si>
  <si>
    <t>SUZUKI SWIFT 2010</t>
  </si>
  <si>
    <t>SUZUKI SWIFT 2012</t>
  </si>
  <si>
    <t>N17 2013</t>
  </si>
  <si>
    <t>WINGROAD Y11</t>
  </si>
  <si>
    <t>MPV</t>
  </si>
  <si>
    <t>SUBARU N10</t>
  </si>
  <si>
    <t>SUBARU BP9 OUTBACK</t>
  </si>
  <si>
    <t>SUBARU VM4</t>
  </si>
  <si>
    <t>SUBARU GT7</t>
  </si>
  <si>
    <t>SUBARU IMPREZA 2016</t>
  </si>
  <si>
    <t>SUBARU BP9 LEGACY</t>
  </si>
  <si>
    <t>DOORS</t>
  </si>
  <si>
    <t>FRONT DOORS</t>
  </si>
  <si>
    <t>REAR DOORS</t>
  </si>
  <si>
    <t>MAZDA CX7</t>
  </si>
  <si>
    <t>CALDINA 240</t>
  </si>
  <si>
    <t xml:space="preserve">ALLION 2005  </t>
  </si>
  <si>
    <t>VOXY</t>
  </si>
  <si>
    <t>Y12</t>
  </si>
  <si>
    <t>HONDA FIT</t>
  </si>
  <si>
    <t>TREZIA</t>
  </si>
  <si>
    <t>MURANO</t>
  </si>
  <si>
    <t>RACTIS 2012</t>
  </si>
  <si>
    <t>SG9</t>
  </si>
  <si>
    <t>N17</t>
  </si>
  <si>
    <t>N12</t>
  </si>
  <si>
    <t>MARCH</t>
  </si>
  <si>
    <t>STREAM</t>
  </si>
  <si>
    <t>LEXUS</t>
  </si>
  <si>
    <t>BR9</t>
  </si>
  <si>
    <t>ACA 30</t>
  </si>
  <si>
    <t>RVR</t>
  </si>
  <si>
    <t>SG5</t>
  </si>
  <si>
    <t>NT31</t>
  </si>
  <si>
    <t>DEMIO 2010</t>
  </si>
  <si>
    <t>BP9</t>
  </si>
  <si>
    <t xml:space="preserve">RUMION </t>
  </si>
  <si>
    <t>INSIGHT</t>
  </si>
  <si>
    <t>NT30</t>
  </si>
  <si>
    <t>PASSO</t>
  </si>
  <si>
    <t>PORTE 2015</t>
  </si>
  <si>
    <t>BP5</t>
  </si>
  <si>
    <t>Y12 AD</t>
  </si>
  <si>
    <t>AIRWAVE</t>
  </si>
  <si>
    <t>VIGO</t>
  </si>
  <si>
    <t>EXIGA</t>
  </si>
  <si>
    <t>SH5</t>
  </si>
  <si>
    <t xml:space="preserve">VOXY </t>
  </si>
  <si>
    <t>NOAH</t>
  </si>
  <si>
    <t>RACTIS 2008</t>
  </si>
  <si>
    <t>AXELA</t>
  </si>
  <si>
    <t>ALLION 265</t>
  </si>
  <si>
    <t>FIELDER 2008</t>
  </si>
  <si>
    <t>WISH2003</t>
  </si>
  <si>
    <t>COLT</t>
  </si>
  <si>
    <t>MERCEDES</t>
  </si>
  <si>
    <t>HONDA FREED</t>
  </si>
  <si>
    <t>MARCH NEW</t>
  </si>
  <si>
    <t>ACA 30 REAR</t>
  </si>
  <si>
    <t>RACTIS NEW</t>
  </si>
  <si>
    <t>AXIO REAR</t>
  </si>
  <si>
    <t>PROBOX REAR</t>
  </si>
  <si>
    <t>RACTIS</t>
  </si>
  <si>
    <t>NOTE</t>
  </si>
  <si>
    <t>IST</t>
  </si>
  <si>
    <t>WISH 2010 REAR</t>
  </si>
  <si>
    <t>CENTER GRILLS</t>
  </si>
  <si>
    <t>ISIS 2010</t>
  </si>
  <si>
    <t>RACTIS 2010</t>
  </si>
  <si>
    <t>ACA30</t>
  </si>
  <si>
    <t>DIHATSU</t>
  </si>
  <si>
    <t>CROWN NEW</t>
  </si>
  <si>
    <t>PREMIO/AXIO</t>
  </si>
  <si>
    <t>AURIS 2013</t>
  </si>
  <si>
    <t>CROWN</t>
  </si>
  <si>
    <t>ALLION</t>
  </si>
  <si>
    <t>TOYOTA 110</t>
  </si>
  <si>
    <t>MARK X REAR</t>
  </si>
  <si>
    <t>NOAH/VOXY</t>
  </si>
  <si>
    <t>XTRAIL</t>
  </si>
  <si>
    <t>PREMIO NYOKA</t>
  </si>
  <si>
    <t>LEGACY</t>
  </si>
  <si>
    <t>BL5</t>
  </si>
  <si>
    <t>FORESTER</t>
  </si>
  <si>
    <t xml:space="preserve">FORESTER REAR </t>
  </si>
  <si>
    <t>GG2</t>
  </si>
  <si>
    <t>WISH</t>
  </si>
  <si>
    <t>VANGUARD/RAV4</t>
  </si>
  <si>
    <t>VANGUARD CHROME</t>
  </si>
  <si>
    <t>GP2</t>
  </si>
  <si>
    <t>FIELDER</t>
  </si>
  <si>
    <t>MAZDA</t>
  </si>
  <si>
    <t>NZE/FIELDER</t>
  </si>
  <si>
    <t>VOXY/NOAH</t>
  </si>
  <si>
    <t>VITZ 2010</t>
  </si>
  <si>
    <t>SUBARU IMPREZA REAR</t>
  </si>
  <si>
    <t>IMPREZA</t>
  </si>
  <si>
    <t>IMPREZA REAR (DISK)</t>
  </si>
  <si>
    <t>TOYOYA 100</t>
  </si>
  <si>
    <t>IMPREZA REAR (DRUM)</t>
  </si>
  <si>
    <t>HUB ALONE</t>
  </si>
  <si>
    <t>DISKS ALONE</t>
  </si>
  <si>
    <t>PREMIO</t>
  </si>
  <si>
    <t>CALLIPERS ALONE</t>
  </si>
  <si>
    <t xml:space="preserve">FIELDER </t>
  </si>
  <si>
    <t xml:space="preserve">IMPREZA </t>
  </si>
  <si>
    <t>TOYOTA 100/103/110</t>
  </si>
  <si>
    <t>AIR CLEANER HOUSING</t>
  </si>
  <si>
    <t>CROSS MEMBERS</t>
  </si>
  <si>
    <t>AXIO 141</t>
  </si>
  <si>
    <t>GH2</t>
  </si>
  <si>
    <t>CIVIC</t>
  </si>
  <si>
    <t>FIT SHUTTLE</t>
  </si>
  <si>
    <t>VANETTE</t>
  </si>
  <si>
    <t>SLYPHY</t>
  </si>
  <si>
    <t>SERENA</t>
  </si>
  <si>
    <t>VANGUARD 2010</t>
  </si>
  <si>
    <t>Y11</t>
  </si>
  <si>
    <t>NISSAN MARCH 2013</t>
  </si>
  <si>
    <t xml:space="preserve">VITZ </t>
  </si>
  <si>
    <t>V8 200 SERIES</t>
  </si>
  <si>
    <t>200 SERIES</t>
  </si>
  <si>
    <t>CROWN 2006</t>
  </si>
  <si>
    <t>TOTAK COST</t>
  </si>
  <si>
    <t>COST OF GOODS</t>
  </si>
  <si>
    <t>KIMCAR AUTOPARTS LTD</t>
  </si>
  <si>
    <t>SELLING PRICE</t>
  </si>
  <si>
    <t>SELLIN PRICE</t>
  </si>
  <si>
    <t>SUBARU BL9</t>
  </si>
  <si>
    <t>RACTISE 2010 IND</t>
  </si>
  <si>
    <t>AXELA XEN</t>
  </si>
  <si>
    <t>XTRAIL NT31 2008</t>
  </si>
  <si>
    <t>SUBARU BP5 OUTBACK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</si>
</sst>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164" fontId="0" fillId="0" borderId="3" xfId="1" applyFont="1" applyFill="1" applyBorder="1"/>
    <xf numFmtId="0" fontId="1" fillId="0" borderId="0" xfId="0" applyFont="1"/>
    <xf numFmtId="164" fontId="0" fillId="0" borderId="1" xfId="1" applyFont="1" applyBorder="1"/>
    <xf numFmtId="0" fontId="2" fillId="0" borderId="1" xfId="0" applyFont="1" applyBorder="1" applyAlignment="1">
      <alignment horizontal="center"/>
    </xf>
    <xf numFmtId="0" fontId="0" fillId="0" borderId="4" xfId="0" applyBorder="1"/>
    <xf numFmtId="0" fontId="0" fillId="0" borderId="3" xfId="0" applyFill="1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164" fontId="0" fillId="0" borderId="0" xfId="1" applyFont="1"/>
    <xf numFmtId="0" fontId="1" fillId="0" borderId="3" xfId="0" applyFont="1" applyFill="1" applyBorder="1"/>
    <xf numFmtId="0" fontId="1" fillId="0" borderId="1" xfId="0" applyFont="1" applyFill="1" applyBorder="1"/>
    <xf numFmtId="164" fontId="0" fillId="0" borderId="1" xfId="1" applyFont="1" applyFill="1" applyBorder="1"/>
    <xf numFmtId="0" fontId="2" fillId="0" borderId="1" xfId="0" applyFont="1" applyBorder="1" applyAlignment="1"/>
    <xf numFmtId="0" fontId="0" fillId="0" borderId="3" xfId="0" applyFill="1" applyBorder="1" applyAlignment="1"/>
    <xf numFmtId="17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6" xfId="0" applyFill="1" applyBorder="1"/>
    <xf numFmtId="0" fontId="2" fillId="0" borderId="0" xfId="0" applyFont="1" applyFill="1" applyBorder="1" applyAlignment="1"/>
    <xf numFmtId="0" fontId="5" fillId="0" borderId="1" xfId="0" applyFont="1" applyBorder="1"/>
    <xf numFmtId="164" fontId="5" fillId="0" borderId="1" xfId="0" applyNumberFormat="1" applyFont="1" applyBorder="1"/>
    <xf numFmtId="164" fontId="1" fillId="0" borderId="1" xfId="1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topLeftCell="A109" workbookViewId="0">
      <selection activeCell="B130" sqref="B130"/>
    </sheetView>
  </sheetViews>
  <sheetFormatPr defaultRowHeight="15" x14ac:dyDescent="0.25"/>
  <cols>
    <col min="1" max="1" width="23.85546875" customWidth="1"/>
    <col min="2" max="3" width="8.42578125" customWidth="1"/>
    <col min="4" max="5" width="7.42578125" customWidth="1"/>
    <col min="6" max="6" width="8.42578125" bestFit="1" customWidth="1"/>
    <col min="7" max="7" width="13.28515625" bestFit="1" customWidth="1"/>
    <col min="8" max="8" width="15.140625" style="19" bestFit="1" customWidth="1"/>
  </cols>
  <sheetData>
    <row r="1" spans="1:9" ht="18.75" x14ac:dyDescent="0.3">
      <c r="A1" s="32" t="s">
        <v>4</v>
      </c>
      <c r="B1" s="32"/>
      <c r="C1" s="32"/>
      <c r="D1" s="32"/>
      <c r="E1" s="32"/>
      <c r="F1" s="32"/>
      <c r="G1" s="32"/>
      <c r="H1" s="32"/>
      <c r="I1" s="32"/>
    </row>
    <row r="2" spans="1:9" ht="18.75" x14ac:dyDescent="0.3">
      <c r="A2" s="32" t="s">
        <v>0</v>
      </c>
      <c r="B2" s="32"/>
      <c r="C2" s="32"/>
      <c r="D2" s="32"/>
      <c r="E2" s="32"/>
      <c r="F2" s="32"/>
      <c r="G2" s="32"/>
      <c r="H2" s="32"/>
      <c r="I2" s="32"/>
    </row>
    <row r="3" spans="1:9" x14ac:dyDescent="0.25">
      <c r="A3" s="2" t="s">
        <v>1</v>
      </c>
      <c r="B3" s="2" t="s">
        <v>2</v>
      </c>
      <c r="C3" s="2" t="s">
        <v>3</v>
      </c>
      <c r="D3" s="2" t="s">
        <v>107</v>
      </c>
      <c r="E3" s="2" t="s">
        <v>345</v>
      </c>
      <c r="F3" s="2" t="s">
        <v>109</v>
      </c>
      <c r="G3" s="2" t="s">
        <v>267</v>
      </c>
      <c r="H3" s="31" t="s">
        <v>687</v>
      </c>
      <c r="I3" s="1"/>
    </row>
    <row r="4" spans="1:9" x14ac:dyDescent="0.25">
      <c r="A4" s="1" t="s">
        <v>397</v>
      </c>
      <c r="B4" s="1">
        <v>1</v>
      </c>
      <c r="C4" s="1">
        <v>1</v>
      </c>
      <c r="D4" s="1">
        <v>900</v>
      </c>
      <c r="E4" s="1">
        <f>D4/2*31</f>
        <v>13950</v>
      </c>
      <c r="F4" s="1">
        <v>3000</v>
      </c>
      <c r="G4" s="1">
        <f>(B4+C4)*(E4+F4)</f>
        <v>33900</v>
      </c>
      <c r="H4" s="11">
        <v>45000</v>
      </c>
      <c r="I4" s="1"/>
    </row>
    <row r="5" spans="1:9" x14ac:dyDescent="0.25">
      <c r="A5" s="1" t="s">
        <v>448</v>
      </c>
      <c r="B5" s="1">
        <v>1</v>
      </c>
      <c r="C5" s="1">
        <v>1</v>
      </c>
      <c r="D5" s="1">
        <v>600</v>
      </c>
      <c r="E5" s="1">
        <f t="shared" ref="E5:E68" si="0">D5/2*31</f>
        <v>9300</v>
      </c>
      <c r="F5" s="1">
        <v>3000</v>
      </c>
      <c r="G5" s="1">
        <f t="shared" ref="G5:G68" si="1">(B5+C5)*(E5+F5)</f>
        <v>24600</v>
      </c>
      <c r="H5" s="11">
        <v>30000</v>
      </c>
      <c r="I5" s="1"/>
    </row>
    <row r="6" spans="1:9" x14ac:dyDescent="0.25">
      <c r="A6" s="1" t="s">
        <v>449</v>
      </c>
      <c r="B6" s="1"/>
      <c r="C6" s="1">
        <v>1</v>
      </c>
      <c r="D6" s="1">
        <v>900</v>
      </c>
      <c r="E6" s="1">
        <f t="shared" si="0"/>
        <v>13950</v>
      </c>
      <c r="F6" s="1">
        <v>3000</v>
      </c>
      <c r="G6" s="1">
        <f t="shared" si="1"/>
        <v>16950</v>
      </c>
      <c r="H6" s="11">
        <v>45000</v>
      </c>
      <c r="I6" s="1"/>
    </row>
    <row r="7" spans="1:9" x14ac:dyDescent="0.25">
      <c r="A7" s="1" t="s">
        <v>398</v>
      </c>
      <c r="B7" s="1"/>
      <c r="C7" s="1">
        <v>1</v>
      </c>
      <c r="D7" s="1">
        <v>400</v>
      </c>
      <c r="E7" s="1">
        <f t="shared" si="0"/>
        <v>6200</v>
      </c>
      <c r="F7" s="1">
        <v>3000</v>
      </c>
      <c r="G7" s="1">
        <f t="shared" si="1"/>
        <v>9200</v>
      </c>
      <c r="H7" s="11">
        <v>25000</v>
      </c>
      <c r="I7" s="1"/>
    </row>
    <row r="8" spans="1:9" x14ac:dyDescent="0.25">
      <c r="A8" s="1" t="s">
        <v>399</v>
      </c>
      <c r="B8" s="1">
        <v>1</v>
      </c>
      <c r="C8" s="1">
        <v>1</v>
      </c>
      <c r="D8" s="1">
        <v>750</v>
      </c>
      <c r="E8" s="1">
        <f t="shared" si="0"/>
        <v>11625</v>
      </c>
      <c r="F8" s="1">
        <v>3000</v>
      </c>
      <c r="G8" s="1">
        <f t="shared" si="1"/>
        <v>29250</v>
      </c>
      <c r="H8" s="11">
        <v>35000</v>
      </c>
      <c r="I8" s="1"/>
    </row>
    <row r="9" spans="1:9" x14ac:dyDescent="0.25">
      <c r="A9" s="1" t="s">
        <v>400</v>
      </c>
      <c r="B9" s="1">
        <v>1</v>
      </c>
      <c r="C9" s="1"/>
      <c r="D9" s="1">
        <v>600</v>
      </c>
      <c r="E9" s="1">
        <f t="shared" si="0"/>
        <v>9300</v>
      </c>
      <c r="F9" s="1">
        <v>3000</v>
      </c>
      <c r="G9" s="1">
        <f t="shared" si="1"/>
        <v>12300</v>
      </c>
      <c r="H9" s="11">
        <v>23000</v>
      </c>
      <c r="I9" s="1"/>
    </row>
    <row r="10" spans="1:9" x14ac:dyDescent="0.25">
      <c r="A10" s="1" t="s">
        <v>401</v>
      </c>
      <c r="B10" s="1">
        <v>1</v>
      </c>
      <c r="C10" s="1"/>
      <c r="D10" s="1">
        <v>1000</v>
      </c>
      <c r="E10" s="1">
        <f t="shared" si="0"/>
        <v>15500</v>
      </c>
      <c r="F10" s="1">
        <v>3000</v>
      </c>
      <c r="G10" s="1">
        <f t="shared" si="1"/>
        <v>18500</v>
      </c>
      <c r="H10" s="11">
        <v>45000</v>
      </c>
      <c r="I10" s="1"/>
    </row>
    <row r="11" spans="1:9" x14ac:dyDescent="0.25">
      <c r="A11" s="1" t="s">
        <v>402</v>
      </c>
      <c r="B11" s="1">
        <v>1</v>
      </c>
      <c r="C11" s="1">
        <v>1</v>
      </c>
      <c r="D11" s="1">
        <v>750</v>
      </c>
      <c r="E11" s="1">
        <f t="shared" si="0"/>
        <v>11625</v>
      </c>
      <c r="F11" s="1">
        <v>3000</v>
      </c>
      <c r="G11" s="1">
        <f t="shared" si="1"/>
        <v>29250</v>
      </c>
      <c r="H11" s="11">
        <v>35000</v>
      </c>
      <c r="I11" s="1"/>
    </row>
    <row r="12" spans="1:9" x14ac:dyDescent="0.25">
      <c r="A12" s="1" t="s">
        <v>403</v>
      </c>
      <c r="B12" s="1">
        <v>1</v>
      </c>
      <c r="C12" s="1"/>
      <c r="D12" s="1">
        <v>200</v>
      </c>
      <c r="E12" s="1">
        <f t="shared" si="0"/>
        <v>3100</v>
      </c>
      <c r="F12" s="1">
        <v>3000</v>
      </c>
      <c r="G12" s="1">
        <f t="shared" si="1"/>
        <v>6100</v>
      </c>
      <c r="H12" s="11">
        <v>9000</v>
      </c>
      <c r="I12" s="1"/>
    </row>
    <row r="13" spans="1:9" x14ac:dyDescent="0.25">
      <c r="A13" s="1" t="s">
        <v>404</v>
      </c>
      <c r="B13" s="1"/>
      <c r="C13" s="1">
        <v>1</v>
      </c>
      <c r="D13" s="1">
        <v>200</v>
      </c>
      <c r="E13" s="1">
        <f t="shared" si="0"/>
        <v>3100</v>
      </c>
      <c r="F13" s="1">
        <v>3000</v>
      </c>
      <c r="G13" s="1">
        <f t="shared" si="1"/>
        <v>6100</v>
      </c>
      <c r="H13" s="11">
        <v>20000</v>
      </c>
      <c r="I13" s="1"/>
    </row>
    <row r="14" spans="1:9" x14ac:dyDescent="0.25">
      <c r="A14" s="1" t="s">
        <v>365</v>
      </c>
      <c r="B14" s="1">
        <v>1</v>
      </c>
      <c r="C14" s="1">
        <v>1</v>
      </c>
      <c r="D14" s="1">
        <v>200</v>
      </c>
      <c r="E14" s="1">
        <f t="shared" si="0"/>
        <v>3100</v>
      </c>
      <c r="F14" s="1">
        <v>3000</v>
      </c>
      <c r="G14" s="1">
        <f t="shared" si="1"/>
        <v>12200</v>
      </c>
      <c r="H14" s="11">
        <v>13000</v>
      </c>
      <c r="I14" s="1"/>
    </row>
    <row r="15" spans="1:9" x14ac:dyDescent="0.25">
      <c r="A15" s="1" t="s">
        <v>405</v>
      </c>
      <c r="B15" s="1">
        <v>1</v>
      </c>
      <c r="C15" s="1"/>
      <c r="D15" s="1">
        <v>200</v>
      </c>
      <c r="E15" s="1">
        <f t="shared" si="0"/>
        <v>3100</v>
      </c>
      <c r="F15" s="1">
        <v>3000</v>
      </c>
      <c r="G15" s="1">
        <f t="shared" si="1"/>
        <v>6100</v>
      </c>
      <c r="H15" s="11">
        <v>22000</v>
      </c>
      <c r="I15" s="1"/>
    </row>
    <row r="16" spans="1:9" x14ac:dyDescent="0.25">
      <c r="A16" s="1" t="s">
        <v>406</v>
      </c>
      <c r="B16" s="1">
        <v>2</v>
      </c>
      <c r="C16" s="1"/>
      <c r="D16" s="1">
        <v>200</v>
      </c>
      <c r="E16" s="1">
        <f t="shared" si="0"/>
        <v>3100</v>
      </c>
      <c r="F16" s="1">
        <v>3000</v>
      </c>
      <c r="G16" s="1">
        <f t="shared" si="1"/>
        <v>12200</v>
      </c>
      <c r="H16" s="11">
        <v>13000</v>
      </c>
      <c r="I16" s="1"/>
    </row>
    <row r="17" spans="1:9" x14ac:dyDescent="0.25">
      <c r="A17" s="1" t="s">
        <v>407</v>
      </c>
      <c r="B17" s="1">
        <v>1</v>
      </c>
      <c r="C17" s="1">
        <v>1</v>
      </c>
      <c r="D17" s="1">
        <v>600</v>
      </c>
      <c r="E17" s="1">
        <f t="shared" si="0"/>
        <v>9300</v>
      </c>
      <c r="F17" s="1">
        <v>3000</v>
      </c>
      <c r="G17" s="1">
        <f t="shared" si="1"/>
        <v>24600</v>
      </c>
      <c r="H17" s="11">
        <v>22000</v>
      </c>
      <c r="I17" s="1"/>
    </row>
    <row r="18" spans="1:9" x14ac:dyDescent="0.25">
      <c r="A18" s="1" t="s">
        <v>408</v>
      </c>
      <c r="B18" s="1">
        <v>2</v>
      </c>
      <c r="C18" s="1"/>
      <c r="D18" s="1">
        <v>150</v>
      </c>
      <c r="E18" s="1">
        <f t="shared" si="0"/>
        <v>2325</v>
      </c>
      <c r="F18" s="1">
        <v>3000</v>
      </c>
      <c r="G18" s="1">
        <f t="shared" si="1"/>
        <v>10650</v>
      </c>
      <c r="H18" s="11">
        <v>8000</v>
      </c>
      <c r="I18" s="1"/>
    </row>
    <row r="19" spans="1:9" x14ac:dyDescent="0.25">
      <c r="A19" s="1" t="s">
        <v>62</v>
      </c>
      <c r="B19" s="1">
        <v>5</v>
      </c>
      <c r="C19" s="1">
        <v>1</v>
      </c>
      <c r="D19" s="1">
        <v>400</v>
      </c>
      <c r="E19" s="1">
        <f t="shared" si="0"/>
        <v>6200</v>
      </c>
      <c r="F19" s="1">
        <v>3000</v>
      </c>
      <c r="G19" s="1">
        <f t="shared" si="1"/>
        <v>55200</v>
      </c>
      <c r="H19" s="11">
        <v>14000</v>
      </c>
      <c r="I19" s="1"/>
    </row>
    <row r="20" spans="1:9" x14ac:dyDescent="0.25">
      <c r="A20" s="1" t="s">
        <v>409</v>
      </c>
      <c r="B20" s="1">
        <v>1</v>
      </c>
      <c r="C20" s="1">
        <v>1</v>
      </c>
      <c r="D20" s="1">
        <v>1000</v>
      </c>
      <c r="E20" s="1">
        <f t="shared" si="0"/>
        <v>15500</v>
      </c>
      <c r="F20" s="1">
        <v>3000</v>
      </c>
      <c r="G20" s="1">
        <f t="shared" si="1"/>
        <v>37000</v>
      </c>
      <c r="H20" s="11">
        <v>35000</v>
      </c>
      <c r="I20" s="1"/>
    </row>
    <row r="21" spans="1:9" x14ac:dyDescent="0.25">
      <c r="A21" s="1" t="s">
        <v>410</v>
      </c>
      <c r="B21" s="1">
        <v>2</v>
      </c>
      <c r="C21" s="1">
        <v>2</v>
      </c>
      <c r="D21" s="1">
        <v>300</v>
      </c>
      <c r="E21" s="1">
        <f t="shared" si="0"/>
        <v>4650</v>
      </c>
      <c r="F21" s="1">
        <v>3000</v>
      </c>
      <c r="G21" s="1">
        <f t="shared" si="1"/>
        <v>30600</v>
      </c>
      <c r="H21" s="11">
        <v>12000</v>
      </c>
      <c r="I21" s="1"/>
    </row>
    <row r="22" spans="1:9" x14ac:dyDescent="0.25">
      <c r="A22" s="1" t="s">
        <v>412</v>
      </c>
      <c r="B22" s="1">
        <v>1</v>
      </c>
      <c r="C22" s="1">
        <v>1</v>
      </c>
      <c r="D22" s="1">
        <v>450</v>
      </c>
      <c r="E22" s="1">
        <f t="shared" si="0"/>
        <v>6975</v>
      </c>
      <c r="F22" s="1">
        <v>3000</v>
      </c>
      <c r="G22" s="1">
        <f t="shared" si="1"/>
        <v>19950</v>
      </c>
      <c r="H22" s="11">
        <v>18000</v>
      </c>
      <c r="I22" s="1"/>
    </row>
    <row r="23" spans="1:9" x14ac:dyDescent="0.25">
      <c r="A23" s="1" t="s">
        <v>411</v>
      </c>
      <c r="B23" s="1"/>
      <c r="C23" s="1">
        <v>1</v>
      </c>
      <c r="D23" s="1">
        <v>700</v>
      </c>
      <c r="E23" s="1">
        <f t="shared" si="0"/>
        <v>10850</v>
      </c>
      <c r="F23" s="1">
        <v>3000</v>
      </c>
      <c r="G23" s="1">
        <f t="shared" si="1"/>
        <v>13850</v>
      </c>
      <c r="H23" s="11">
        <v>28000</v>
      </c>
      <c r="I23" s="1"/>
    </row>
    <row r="24" spans="1:9" x14ac:dyDescent="0.25">
      <c r="A24" s="1" t="s">
        <v>413</v>
      </c>
      <c r="B24" s="1"/>
      <c r="C24" s="1">
        <v>2</v>
      </c>
      <c r="D24" s="1">
        <v>800</v>
      </c>
      <c r="E24" s="1">
        <f t="shared" si="0"/>
        <v>12400</v>
      </c>
      <c r="F24" s="1">
        <v>3000</v>
      </c>
      <c r="G24" s="1">
        <f t="shared" si="1"/>
        <v>30800</v>
      </c>
      <c r="H24" s="11">
        <v>30000</v>
      </c>
      <c r="I24" s="1"/>
    </row>
    <row r="25" spans="1:9" x14ac:dyDescent="0.25">
      <c r="A25" s="1" t="s">
        <v>414</v>
      </c>
      <c r="B25" s="1">
        <v>1</v>
      </c>
      <c r="C25" s="1">
        <v>1</v>
      </c>
      <c r="D25" s="1">
        <v>600</v>
      </c>
      <c r="E25" s="1">
        <f t="shared" si="0"/>
        <v>9300</v>
      </c>
      <c r="F25" s="1">
        <v>3000</v>
      </c>
      <c r="G25" s="1">
        <f t="shared" si="1"/>
        <v>24600</v>
      </c>
      <c r="H25" s="11">
        <v>25000</v>
      </c>
      <c r="I25" s="1"/>
    </row>
    <row r="26" spans="1:9" x14ac:dyDescent="0.25">
      <c r="A26" s="1" t="s">
        <v>415</v>
      </c>
      <c r="B26" s="1">
        <v>1</v>
      </c>
      <c r="C26" s="1">
        <v>1</v>
      </c>
      <c r="D26" s="1">
        <v>500</v>
      </c>
      <c r="E26" s="1">
        <f t="shared" si="0"/>
        <v>7750</v>
      </c>
      <c r="F26" s="1">
        <v>3000</v>
      </c>
      <c r="G26" s="1">
        <f t="shared" si="1"/>
        <v>21500</v>
      </c>
      <c r="H26" s="11">
        <v>15000</v>
      </c>
      <c r="I26" s="1"/>
    </row>
    <row r="27" spans="1:9" x14ac:dyDescent="0.25">
      <c r="A27" s="1" t="s">
        <v>416</v>
      </c>
      <c r="B27" s="1">
        <v>1</v>
      </c>
      <c r="C27" s="1">
        <v>1</v>
      </c>
      <c r="D27" s="1">
        <v>300</v>
      </c>
      <c r="E27" s="1">
        <f t="shared" si="0"/>
        <v>4650</v>
      </c>
      <c r="F27" s="1">
        <v>3000</v>
      </c>
      <c r="G27" s="1">
        <f t="shared" si="1"/>
        <v>15300</v>
      </c>
      <c r="H27" s="11">
        <v>20000</v>
      </c>
      <c r="I27" s="1"/>
    </row>
    <row r="28" spans="1:9" x14ac:dyDescent="0.25">
      <c r="A28" s="1" t="s">
        <v>417</v>
      </c>
      <c r="B28" s="1">
        <v>3</v>
      </c>
      <c r="C28" s="1">
        <v>2</v>
      </c>
      <c r="D28" s="1">
        <v>600</v>
      </c>
      <c r="E28" s="1">
        <f t="shared" si="0"/>
        <v>9300</v>
      </c>
      <c r="F28" s="1">
        <v>3000</v>
      </c>
      <c r="G28" s="1">
        <f t="shared" si="1"/>
        <v>61500</v>
      </c>
      <c r="H28" s="11">
        <v>28000</v>
      </c>
      <c r="I28" s="1"/>
    </row>
    <row r="29" spans="1:9" x14ac:dyDescent="0.25">
      <c r="A29" s="1" t="s">
        <v>418</v>
      </c>
      <c r="B29" s="1">
        <v>1</v>
      </c>
      <c r="C29" s="1">
        <v>1</v>
      </c>
      <c r="D29" s="1">
        <v>250</v>
      </c>
      <c r="E29" s="1">
        <f t="shared" si="0"/>
        <v>3875</v>
      </c>
      <c r="F29" s="1">
        <v>3000</v>
      </c>
      <c r="G29" s="1">
        <f t="shared" si="1"/>
        <v>13750</v>
      </c>
      <c r="H29" s="11">
        <v>20000</v>
      </c>
      <c r="I29" s="1"/>
    </row>
    <row r="30" spans="1:9" x14ac:dyDescent="0.25">
      <c r="A30" s="1" t="s">
        <v>263</v>
      </c>
      <c r="B30" s="1"/>
      <c r="C30" s="1">
        <v>1</v>
      </c>
      <c r="D30" s="1">
        <v>250</v>
      </c>
      <c r="E30" s="1">
        <f t="shared" si="0"/>
        <v>3875</v>
      </c>
      <c r="F30" s="1">
        <v>3000</v>
      </c>
      <c r="G30" s="1">
        <f t="shared" si="1"/>
        <v>6875</v>
      </c>
      <c r="H30" s="11">
        <v>12000</v>
      </c>
      <c r="I30" s="1"/>
    </row>
    <row r="31" spans="1:9" x14ac:dyDescent="0.25">
      <c r="A31" s="1" t="s">
        <v>232</v>
      </c>
      <c r="B31" s="1">
        <v>2</v>
      </c>
      <c r="C31" s="1"/>
      <c r="D31" s="1">
        <v>200</v>
      </c>
      <c r="E31" s="1">
        <f t="shared" si="0"/>
        <v>3100</v>
      </c>
      <c r="F31" s="1">
        <v>3000</v>
      </c>
      <c r="G31" s="1">
        <f t="shared" si="1"/>
        <v>12200</v>
      </c>
      <c r="H31" s="11">
        <v>9000</v>
      </c>
      <c r="I31" s="1"/>
    </row>
    <row r="32" spans="1:9" x14ac:dyDescent="0.25">
      <c r="A32" s="1" t="s">
        <v>419</v>
      </c>
      <c r="B32" s="1">
        <v>1</v>
      </c>
      <c r="C32" s="1"/>
      <c r="D32" s="1">
        <v>500</v>
      </c>
      <c r="E32" s="1">
        <f t="shared" si="0"/>
        <v>7750</v>
      </c>
      <c r="F32" s="1">
        <v>3000</v>
      </c>
      <c r="G32" s="1">
        <f t="shared" si="1"/>
        <v>10750</v>
      </c>
      <c r="H32" s="11">
        <v>17000</v>
      </c>
      <c r="I32" s="1"/>
    </row>
    <row r="33" spans="1:9" x14ac:dyDescent="0.25">
      <c r="A33" s="1" t="s">
        <v>264</v>
      </c>
      <c r="B33" s="1">
        <v>4</v>
      </c>
      <c r="C33" s="1">
        <v>1</v>
      </c>
      <c r="D33" s="1">
        <v>400</v>
      </c>
      <c r="E33" s="1">
        <f t="shared" si="0"/>
        <v>6200</v>
      </c>
      <c r="F33" s="1">
        <v>3000</v>
      </c>
      <c r="G33" s="1">
        <f t="shared" si="1"/>
        <v>46000</v>
      </c>
      <c r="H33" s="11">
        <v>15000</v>
      </c>
      <c r="I33" s="1"/>
    </row>
    <row r="34" spans="1:9" x14ac:dyDescent="0.25">
      <c r="A34" s="1" t="s">
        <v>420</v>
      </c>
      <c r="B34" s="1">
        <v>2</v>
      </c>
      <c r="C34" s="1">
        <v>1</v>
      </c>
      <c r="D34" s="1">
        <v>600</v>
      </c>
      <c r="E34" s="1">
        <f t="shared" si="0"/>
        <v>9300</v>
      </c>
      <c r="F34" s="1">
        <v>3000</v>
      </c>
      <c r="G34" s="1">
        <f t="shared" si="1"/>
        <v>36900</v>
      </c>
      <c r="H34" s="11">
        <v>30000</v>
      </c>
      <c r="I34" s="1"/>
    </row>
    <row r="35" spans="1:9" x14ac:dyDescent="0.25">
      <c r="A35" s="1" t="s">
        <v>421</v>
      </c>
      <c r="B35" s="1">
        <v>1</v>
      </c>
      <c r="C35" s="1"/>
      <c r="D35" s="1">
        <v>400</v>
      </c>
      <c r="E35" s="1">
        <f t="shared" si="0"/>
        <v>6200</v>
      </c>
      <c r="F35" s="1">
        <v>3000</v>
      </c>
      <c r="G35" s="1">
        <f t="shared" si="1"/>
        <v>9200</v>
      </c>
      <c r="H35" s="11">
        <v>14000</v>
      </c>
      <c r="I35" s="1"/>
    </row>
    <row r="36" spans="1:9" x14ac:dyDescent="0.25">
      <c r="A36" s="1" t="s">
        <v>424</v>
      </c>
      <c r="B36" s="1"/>
      <c r="C36" s="1">
        <v>1</v>
      </c>
      <c r="D36" s="1">
        <v>700</v>
      </c>
      <c r="E36" s="1">
        <f t="shared" si="0"/>
        <v>10850</v>
      </c>
      <c r="F36" s="1">
        <v>3000</v>
      </c>
      <c r="G36" s="1">
        <f t="shared" si="1"/>
        <v>13850</v>
      </c>
      <c r="H36" s="11">
        <v>40000</v>
      </c>
      <c r="I36" s="1"/>
    </row>
    <row r="37" spans="1:9" x14ac:dyDescent="0.25">
      <c r="A37" s="1" t="s">
        <v>422</v>
      </c>
      <c r="B37" s="1">
        <v>1</v>
      </c>
      <c r="C37" s="1">
        <v>1</v>
      </c>
      <c r="D37" s="1">
        <v>350</v>
      </c>
      <c r="E37" s="1">
        <f t="shared" si="0"/>
        <v>5425</v>
      </c>
      <c r="F37" s="1">
        <v>3000</v>
      </c>
      <c r="G37" s="1">
        <f t="shared" si="1"/>
        <v>16850</v>
      </c>
      <c r="H37" s="11">
        <v>13000</v>
      </c>
      <c r="I37" s="1"/>
    </row>
    <row r="38" spans="1:9" x14ac:dyDescent="0.25">
      <c r="A38" s="1" t="s">
        <v>423</v>
      </c>
      <c r="B38" s="1">
        <v>1</v>
      </c>
      <c r="C38" s="1">
        <v>1</v>
      </c>
      <c r="D38" s="1">
        <v>450</v>
      </c>
      <c r="E38" s="1">
        <f t="shared" si="0"/>
        <v>6975</v>
      </c>
      <c r="F38" s="1">
        <v>3000</v>
      </c>
      <c r="G38" s="1">
        <f t="shared" si="1"/>
        <v>19950</v>
      </c>
      <c r="H38" s="11">
        <v>18000</v>
      </c>
      <c r="I38" s="1"/>
    </row>
    <row r="39" spans="1:9" x14ac:dyDescent="0.25">
      <c r="A39" s="1" t="s">
        <v>425</v>
      </c>
      <c r="B39" s="1">
        <v>1</v>
      </c>
      <c r="C39" s="1"/>
      <c r="D39" s="1">
        <v>350</v>
      </c>
      <c r="E39" s="1">
        <f t="shared" si="0"/>
        <v>5425</v>
      </c>
      <c r="F39" s="1">
        <v>3000</v>
      </c>
      <c r="G39" s="1">
        <f t="shared" si="1"/>
        <v>8425</v>
      </c>
      <c r="H39" s="11">
        <v>22000</v>
      </c>
      <c r="I39" s="1"/>
    </row>
    <row r="40" spans="1:9" x14ac:dyDescent="0.25">
      <c r="A40" s="1" t="s">
        <v>426</v>
      </c>
      <c r="B40" s="1"/>
      <c r="C40" s="1">
        <v>2</v>
      </c>
      <c r="D40" s="1">
        <v>300</v>
      </c>
      <c r="E40" s="1">
        <f t="shared" si="0"/>
        <v>4650</v>
      </c>
      <c r="F40" s="1">
        <v>3000</v>
      </c>
      <c r="G40" s="1">
        <f t="shared" si="1"/>
        <v>15300</v>
      </c>
      <c r="H40" s="11">
        <v>13000</v>
      </c>
      <c r="I40" s="1"/>
    </row>
    <row r="41" spans="1:9" x14ac:dyDescent="0.25">
      <c r="A41" s="1" t="s">
        <v>166</v>
      </c>
      <c r="B41" s="1">
        <v>3</v>
      </c>
      <c r="C41" s="1">
        <v>2</v>
      </c>
      <c r="D41" s="1">
        <v>1000</v>
      </c>
      <c r="E41" s="1">
        <f t="shared" si="0"/>
        <v>15500</v>
      </c>
      <c r="F41" s="1">
        <v>3000</v>
      </c>
      <c r="G41" s="1">
        <f t="shared" si="1"/>
        <v>92500</v>
      </c>
      <c r="H41" s="11">
        <v>40000</v>
      </c>
      <c r="I41" s="1"/>
    </row>
    <row r="42" spans="1:9" x14ac:dyDescent="0.25">
      <c r="A42" s="1" t="s">
        <v>427</v>
      </c>
      <c r="B42" s="1">
        <v>1</v>
      </c>
      <c r="C42" s="1">
        <v>2</v>
      </c>
      <c r="D42" s="1">
        <v>700</v>
      </c>
      <c r="E42" s="1">
        <f t="shared" si="0"/>
        <v>10850</v>
      </c>
      <c r="F42" s="1">
        <v>3000</v>
      </c>
      <c r="G42" s="1">
        <f t="shared" si="1"/>
        <v>41550</v>
      </c>
      <c r="H42" s="11">
        <v>28000</v>
      </c>
      <c r="I42" s="1"/>
    </row>
    <row r="43" spans="1:9" x14ac:dyDescent="0.25">
      <c r="A43" s="1" t="s">
        <v>350</v>
      </c>
      <c r="B43" s="1">
        <v>2</v>
      </c>
      <c r="C43" s="1">
        <v>2</v>
      </c>
      <c r="D43" s="1">
        <v>450</v>
      </c>
      <c r="E43" s="1">
        <f t="shared" si="0"/>
        <v>6975</v>
      </c>
      <c r="F43" s="1">
        <v>3000</v>
      </c>
      <c r="G43" s="1">
        <f t="shared" si="1"/>
        <v>39900</v>
      </c>
      <c r="H43" s="11">
        <v>16000</v>
      </c>
      <c r="I43" s="1"/>
    </row>
    <row r="44" spans="1:9" x14ac:dyDescent="0.25">
      <c r="A44" s="1" t="s">
        <v>92</v>
      </c>
      <c r="B44" s="1">
        <v>1</v>
      </c>
      <c r="C44" s="1">
        <v>2</v>
      </c>
      <c r="D44" s="1">
        <v>900</v>
      </c>
      <c r="E44" s="1">
        <f t="shared" si="0"/>
        <v>13950</v>
      </c>
      <c r="F44" s="1">
        <v>3000</v>
      </c>
      <c r="G44" s="1">
        <f t="shared" si="1"/>
        <v>50850</v>
      </c>
      <c r="H44" s="11">
        <v>40000</v>
      </c>
      <c r="I44" s="1"/>
    </row>
    <row r="45" spans="1:9" x14ac:dyDescent="0.25">
      <c r="A45" s="1" t="s">
        <v>188</v>
      </c>
      <c r="B45" s="1">
        <v>3</v>
      </c>
      <c r="C45" s="1">
        <v>3</v>
      </c>
      <c r="D45" s="1">
        <v>1000</v>
      </c>
      <c r="E45" s="1">
        <f t="shared" si="0"/>
        <v>15500</v>
      </c>
      <c r="F45" s="1">
        <v>3000</v>
      </c>
      <c r="G45" s="1">
        <f t="shared" si="1"/>
        <v>111000</v>
      </c>
      <c r="H45" s="11">
        <v>35000</v>
      </c>
      <c r="I45" s="1"/>
    </row>
    <row r="46" spans="1:9" x14ac:dyDescent="0.25">
      <c r="A46" s="1" t="s">
        <v>428</v>
      </c>
      <c r="B46" s="1">
        <v>1</v>
      </c>
      <c r="C46" s="1"/>
      <c r="D46" s="1">
        <v>700</v>
      </c>
      <c r="E46" s="1">
        <f t="shared" si="0"/>
        <v>10850</v>
      </c>
      <c r="F46" s="1">
        <v>3000</v>
      </c>
      <c r="G46" s="1">
        <f t="shared" si="1"/>
        <v>13850</v>
      </c>
      <c r="H46" s="11">
        <v>22000</v>
      </c>
      <c r="I46" s="1"/>
    </row>
    <row r="47" spans="1:9" x14ac:dyDescent="0.25">
      <c r="A47" s="1" t="s">
        <v>429</v>
      </c>
      <c r="B47" s="1"/>
      <c r="C47" s="1">
        <v>1</v>
      </c>
      <c r="D47" s="1">
        <v>400</v>
      </c>
      <c r="E47" s="1">
        <f t="shared" si="0"/>
        <v>6200</v>
      </c>
      <c r="F47" s="1">
        <v>3000</v>
      </c>
      <c r="G47" s="1">
        <f t="shared" si="1"/>
        <v>9200</v>
      </c>
      <c r="H47" s="11">
        <v>22000</v>
      </c>
      <c r="I47" s="1"/>
    </row>
    <row r="48" spans="1:9" x14ac:dyDescent="0.25">
      <c r="A48" s="1" t="s">
        <v>430</v>
      </c>
      <c r="B48" s="1"/>
      <c r="C48" s="1">
        <v>2</v>
      </c>
      <c r="D48" s="1">
        <v>400</v>
      </c>
      <c r="E48" s="1">
        <f t="shared" si="0"/>
        <v>6200</v>
      </c>
      <c r="F48" s="1">
        <v>3000</v>
      </c>
      <c r="G48" s="1">
        <f t="shared" si="1"/>
        <v>18400</v>
      </c>
      <c r="H48" s="11">
        <v>30000</v>
      </c>
      <c r="I48" s="1"/>
    </row>
    <row r="49" spans="1:9" x14ac:dyDescent="0.25">
      <c r="A49" s="8" t="s">
        <v>219</v>
      </c>
      <c r="B49" s="8">
        <v>2</v>
      </c>
      <c r="C49" s="8">
        <v>1</v>
      </c>
      <c r="D49" s="1">
        <v>350</v>
      </c>
      <c r="E49" s="1">
        <f t="shared" si="0"/>
        <v>5425</v>
      </c>
      <c r="F49" s="1">
        <v>3000</v>
      </c>
      <c r="G49" s="1">
        <f t="shared" si="1"/>
        <v>25275</v>
      </c>
      <c r="H49" s="11">
        <v>28000</v>
      </c>
      <c r="I49" s="1"/>
    </row>
    <row r="50" spans="1:9" x14ac:dyDescent="0.25">
      <c r="A50" s="8" t="s">
        <v>193</v>
      </c>
      <c r="B50" s="8">
        <v>1</v>
      </c>
      <c r="C50" s="8">
        <v>1</v>
      </c>
      <c r="D50" s="1">
        <v>350</v>
      </c>
      <c r="E50" s="1">
        <f t="shared" si="0"/>
        <v>5425</v>
      </c>
      <c r="F50" s="1">
        <v>3000</v>
      </c>
      <c r="G50" s="1">
        <f t="shared" si="1"/>
        <v>16850</v>
      </c>
      <c r="H50" s="11">
        <v>12000</v>
      </c>
      <c r="I50" s="1"/>
    </row>
    <row r="51" spans="1:9" x14ac:dyDescent="0.25">
      <c r="A51" s="8" t="s">
        <v>179</v>
      </c>
      <c r="B51" s="1">
        <v>1</v>
      </c>
      <c r="C51" s="8">
        <v>1</v>
      </c>
      <c r="D51" s="1">
        <v>500</v>
      </c>
      <c r="E51" s="1">
        <f t="shared" si="0"/>
        <v>7750</v>
      </c>
      <c r="F51" s="1">
        <v>3000</v>
      </c>
      <c r="G51" s="1">
        <f t="shared" si="1"/>
        <v>21500</v>
      </c>
      <c r="H51" s="11">
        <v>30000</v>
      </c>
      <c r="I51" s="1"/>
    </row>
    <row r="52" spans="1:9" x14ac:dyDescent="0.25">
      <c r="A52" s="8" t="s">
        <v>431</v>
      </c>
      <c r="B52" s="1"/>
      <c r="C52" s="8">
        <v>0</v>
      </c>
      <c r="D52" s="1">
        <v>800</v>
      </c>
      <c r="E52" s="1">
        <f t="shared" si="0"/>
        <v>12400</v>
      </c>
      <c r="F52" s="1">
        <v>3000</v>
      </c>
      <c r="G52" s="1">
        <f t="shared" si="1"/>
        <v>0</v>
      </c>
      <c r="H52" s="11">
        <v>28000</v>
      </c>
      <c r="I52" s="1"/>
    </row>
    <row r="53" spans="1:9" x14ac:dyDescent="0.25">
      <c r="A53" s="8" t="s">
        <v>432</v>
      </c>
      <c r="B53" s="1"/>
      <c r="C53" s="8">
        <v>1</v>
      </c>
      <c r="D53" s="1">
        <v>600</v>
      </c>
      <c r="E53" s="1">
        <f t="shared" si="0"/>
        <v>9300</v>
      </c>
      <c r="F53" s="1">
        <v>3000</v>
      </c>
      <c r="G53" s="1">
        <f t="shared" si="1"/>
        <v>12300</v>
      </c>
      <c r="H53" s="11">
        <v>18000</v>
      </c>
      <c r="I53" s="1"/>
    </row>
    <row r="54" spans="1:9" x14ac:dyDescent="0.25">
      <c r="A54" s="8" t="s">
        <v>433</v>
      </c>
      <c r="B54" s="1">
        <v>1</v>
      </c>
      <c r="C54" s="1"/>
      <c r="D54" s="1">
        <v>1200</v>
      </c>
      <c r="E54" s="1">
        <f t="shared" si="0"/>
        <v>18600</v>
      </c>
      <c r="F54" s="1">
        <v>3000</v>
      </c>
      <c r="G54" s="1">
        <f t="shared" si="1"/>
        <v>21600</v>
      </c>
      <c r="H54" s="11">
        <v>40000</v>
      </c>
      <c r="I54" s="1"/>
    </row>
    <row r="55" spans="1:9" x14ac:dyDescent="0.25">
      <c r="A55" s="8" t="s">
        <v>434</v>
      </c>
      <c r="B55" s="1"/>
      <c r="C55" s="1">
        <v>1</v>
      </c>
      <c r="D55" s="1">
        <v>1000</v>
      </c>
      <c r="E55" s="1">
        <f t="shared" si="0"/>
        <v>15500</v>
      </c>
      <c r="F55" s="1">
        <v>3000</v>
      </c>
      <c r="G55" s="1">
        <f t="shared" si="1"/>
        <v>18500</v>
      </c>
      <c r="H55" s="11">
        <v>45000</v>
      </c>
      <c r="I55" s="1"/>
    </row>
    <row r="56" spans="1:9" x14ac:dyDescent="0.25">
      <c r="A56" s="8" t="s">
        <v>435</v>
      </c>
      <c r="B56" s="1">
        <v>1</v>
      </c>
      <c r="C56" s="1"/>
      <c r="D56" s="1">
        <v>350</v>
      </c>
      <c r="E56" s="1">
        <f t="shared" si="0"/>
        <v>5425</v>
      </c>
      <c r="F56" s="1">
        <v>3000</v>
      </c>
      <c r="G56" s="1">
        <f t="shared" si="1"/>
        <v>8425</v>
      </c>
      <c r="H56" s="11">
        <v>22000</v>
      </c>
      <c r="I56" s="1"/>
    </row>
    <row r="57" spans="1:9" x14ac:dyDescent="0.25">
      <c r="A57" s="8" t="s">
        <v>436</v>
      </c>
      <c r="B57" s="1">
        <v>3</v>
      </c>
      <c r="C57" s="1">
        <v>2</v>
      </c>
      <c r="D57" s="1">
        <v>300</v>
      </c>
      <c r="E57" s="1">
        <f t="shared" si="0"/>
        <v>4650</v>
      </c>
      <c r="F57" s="1">
        <v>3000</v>
      </c>
      <c r="G57" s="1">
        <f t="shared" si="1"/>
        <v>38250</v>
      </c>
      <c r="H57" s="11">
        <v>25000</v>
      </c>
      <c r="I57" s="1"/>
    </row>
    <row r="58" spans="1:9" x14ac:dyDescent="0.25">
      <c r="A58" s="8" t="s">
        <v>437</v>
      </c>
      <c r="B58" s="1">
        <v>2</v>
      </c>
      <c r="C58" s="1">
        <v>3</v>
      </c>
      <c r="D58" s="1">
        <v>300</v>
      </c>
      <c r="E58" s="1">
        <f t="shared" si="0"/>
        <v>4650</v>
      </c>
      <c r="F58" s="1">
        <v>3000</v>
      </c>
      <c r="G58" s="1">
        <f t="shared" si="1"/>
        <v>38250</v>
      </c>
      <c r="H58" s="11">
        <v>25000</v>
      </c>
      <c r="I58" s="1"/>
    </row>
    <row r="59" spans="1:9" x14ac:dyDescent="0.25">
      <c r="A59" s="8" t="s">
        <v>438</v>
      </c>
      <c r="B59" s="1">
        <v>1</v>
      </c>
      <c r="C59" s="1"/>
      <c r="D59" s="1">
        <v>300</v>
      </c>
      <c r="E59" s="1">
        <f t="shared" si="0"/>
        <v>4650</v>
      </c>
      <c r="F59" s="1">
        <v>3000</v>
      </c>
      <c r="G59" s="1">
        <f t="shared" si="1"/>
        <v>7650</v>
      </c>
      <c r="H59" s="11">
        <v>25000</v>
      </c>
      <c r="I59" s="1"/>
    </row>
    <row r="60" spans="1:9" x14ac:dyDescent="0.25">
      <c r="A60" s="8" t="s">
        <v>439</v>
      </c>
      <c r="B60" s="1">
        <v>1</v>
      </c>
      <c r="C60" s="1"/>
      <c r="D60" s="1">
        <v>300</v>
      </c>
      <c r="E60" s="1">
        <f t="shared" si="0"/>
        <v>4650</v>
      </c>
      <c r="F60" s="1">
        <v>3000</v>
      </c>
      <c r="G60" s="1">
        <f t="shared" si="1"/>
        <v>7650</v>
      </c>
      <c r="H60" s="11">
        <v>15000</v>
      </c>
      <c r="I60" s="1"/>
    </row>
    <row r="61" spans="1:9" x14ac:dyDescent="0.25">
      <c r="A61" s="8" t="s">
        <v>440</v>
      </c>
      <c r="B61" s="1">
        <v>2</v>
      </c>
      <c r="C61" s="1">
        <v>2</v>
      </c>
      <c r="D61" s="1">
        <v>800</v>
      </c>
      <c r="E61" s="1">
        <f t="shared" si="0"/>
        <v>12400</v>
      </c>
      <c r="F61" s="1">
        <v>3000</v>
      </c>
      <c r="G61" s="1">
        <f t="shared" si="1"/>
        <v>61600</v>
      </c>
      <c r="H61" s="11">
        <v>32000</v>
      </c>
      <c r="I61" s="1"/>
    </row>
    <row r="62" spans="1:9" x14ac:dyDescent="0.25">
      <c r="A62" s="8" t="s">
        <v>384</v>
      </c>
      <c r="B62" s="1">
        <v>1</v>
      </c>
      <c r="C62" s="1">
        <v>1</v>
      </c>
      <c r="D62" s="1">
        <v>450</v>
      </c>
      <c r="E62" s="1">
        <f t="shared" si="0"/>
        <v>6975</v>
      </c>
      <c r="F62" s="1">
        <v>3000</v>
      </c>
      <c r="G62" s="1">
        <f t="shared" si="1"/>
        <v>19950</v>
      </c>
      <c r="H62" s="11">
        <v>28000</v>
      </c>
      <c r="I62" s="1"/>
    </row>
    <row r="63" spans="1:9" x14ac:dyDescent="0.25">
      <c r="A63" s="8" t="s">
        <v>253</v>
      </c>
      <c r="B63" s="1">
        <v>2</v>
      </c>
      <c r="C63" s="1"/>
      <c r="D63" s="1">
        <v>300</v>
      </c>
      <c r="E63" s="1">
        <f t="shared" si="0"/>
        <v>4650</v>
      </c>
      <c r="F63" s="1">
        <v>3000</v>
      </c>
      <c r="G63" s="1">
        <f t="shared" si="1"/>
        <v>15300</v>
      </c>
      <c r="H63" s="11">
        <v>17000</v>
      </c>
      <c r="I63" s="1"/>
    </row>
    <row r="64" spans="1:9" x14ac:dyDescent="0.25">
      <c r="A64" s="8" t="s">
        <v>441</v>
      </c>
      <c r="B64" s="1"/>
      <c r="C64" s="1">
        <v>2</v>
      </c>
      <c r="D64" s="1">
        <v>400</v>
      </c>
      <c r="E64" s="1">
        <f t="shared" si="0"/>
        <v>6200</v>
      </c>
      <c r="F64" s="1">
        <v>3000</v>
      </c>
      <c r="G64" s="1">
        <f t="shared" si="1"/>
        <v>18400</v>
      </c>
      <c r="H64" s="11">
        <v>25000</v>
      </c>
      <c r="I64" s="1"/>
    </row>
    <row r="65" spans="1:9" x14ac:dyDescent="0.25">
      <c r="A65" s="8" t="s">
        <v>442</v>
      </c>
      <c r="B65" s="1">
        <v>1</v>
      </c>
      <c r="C65" s="1">
        <v>1</v>
      </c>
      <c r="D65" s="1">
        <v>800</v>
      </c>
      <c r="E65" s="1">
        <f t="shared" si="0"/>
        <v>12400</v>
      </c>
      <c r="F65" s="1">
        <v>3000</v>
      </c>
      <c r="G65" s="1">
        <f t="shared" si="1"/>
        <v>30800</v>
      </c>
      <c r="H65" s="11">
        <v>22000</v>
      </c>
      <c r="I65" s="1"/>
    </row>
    <row r="66" spans="1:9" x14ac:dyDescent="0.25">
      <c r="A66" s="8" t="s">
        <v>443</v>
      </c>
      <c r="B66" s="1">
        <v>1</v>
      </c>
      <c r="C66" s="1"/>
      <c r="D66" s="1">
        <v>1000</v>
      </c>
      <c r="E66" s="1">
        <f t="shared" si="0"/>
        <v>15500</v>
      </c>
      <c r="F66" s="1">
        <v>3000</v>
      </c>
      <c r="G66" s="1">
        <f t="shared" si="1"/>
        <v>18500</v>
      </c>
      <c r="H66" s="11">
        <v>33000</v>
      </c>
      <c r="I66" s="1"/>
    </row>
    <row r="67" spans="1:9" x14ac:dyDescent="0.25">
      <c r="A67" s="8" t="s">
        <v>444</v>
      </c>
      <c r="B67" s="1">
        <v>2</v>
      </c>
      <c r="C67" s="1">
        <v>2</v>
      </c>
      <c r="D67" s="1">
        <v>800</v>
      </c>
      <c r="E67" s="1">
        <f t="shared" si="0"/>
        <v>12400</v>
      </c>
      <c r="F67" s="1">
        <v>3000</v>
      </c>
      <c r="G67" s="1">
        <f t="shared" si="1"/>
        <v>61600</v>
      </c>
      <c r="H67" s="11">
        <v>23000</v>
      </c>
      <c r="I67" s="1"/>
    </row>
    <row r="68" spans="1:9" x14ac:dyDescent="0.25">
      <c r="A68" s="8" t="s">
        <v>445</v>
      </c>
      <c r="B68" s="1">
        <v>1</v>
      </c>
      <c r="C68" s="1">
        <v>1</v>
      </c>
      <c r="D68" s="1">
        <v>600</v>
      </c>
      <c r="E68" s="1">
        <f t="shared" si="0"/>
        <v>9300</v>
      </c>
      <c r="F68" s="1">
        <v>3000</v>
      </c>
      <c r="G68" s="1">
        <f t="shared" si="1"/>
        <v>24600</v>
      </c>
      <c r="H68" s="11">
        <v>17000</v>
      </c>
      <c r="I68" s="1"/>
    </row>
    <row r="69" spans="1:9" x14ac:dyDescent="0.25">
      <c r="A69" s="8" t="s">
        <v>328</v>
      </c>
      <c r="B69" s="1"/>
      <c r="C69" s="1">
        <v>1</v>
      </c>
      <c r="D69" s="1">
        <v>500</v>
      </c>
      <c r="E69" s="1">
        <f t="shared" ref="E69:E132" si="2">D69/2*31</f>
        <v>7750</v>
      </c>
      <c r="F69" s="1">
        <v>3000</v>
      </c>
      <c r="G69" s="1">
        <f t="shared" ref="G69:G132" si="3">(B69+C69)*(E69+F69)</f>
        <v>10750</v>
      </c>
      <c r="H69" s="11">
        <v>14000</v>
      </c>
      <c r="I69" s="1"/>
    </row>
    <row r="70" spans="1:9" x14ac:dyDescent="0.25">
      <c r="A70" s="8" t="s">
        <v>446</v>
      </c>
      <c r="B70" s="1">
        <v>2</v>
      </c>
      <c r="C70" s="1"/>
      <c r="D70" s="1">
        <v>400</v>
      </c>
      <c r="E70" s="1">
        <f t="shared" si="2"/>
        <v>6200</v>
      </c>
      <c r="F70" s="1">
        <v>3000</v>
      </c>
      <c r="G70" s="1">
        <f t="shared" si="3"/>
        <v>18400</v>
      </c>
      <c r="H70" s="11">
        <v>25000</v>
      </c>
      <c r="I70" s="1"/>
    </row>
    <row r="71" spans="1:9" x14ac:dyDescent="0.25">
      <c r="A71" s="8" t="s">
        <v>447</v>
      </c>
      <c r="B71" s="1"/>
      <c r="C71" s="1">
        <v>1</v>
      </c>
      <c r="D71" s="1">
        <v>500</v>
      </c>
      <c r="E71" s="1">
        <f t="shared" si="2"/>
        <v>7750</v>
      </c>
      <c r="F71" s="1">
        <v>3000</v>
      </c>
      <c r="G71" s="1">
        <f t="shared" si="3"/>
        <v>10750</v>
      </c>
      <c r="H71" s="11">
        <v>14000</v>
      </c>
      <c r="I71" s="1"/>
    </row>
    <row r="72" spans="1:9" x14ac:dyDescent="0.25">
      <c r="A72" s="8" t="s">
        <v>87</v>
      </c>
      <c r="B72" s="1">
        <v>1</v>
      </c>
      <c r="C72" s="1"/>
      <c r="D72" s="1">
        <v>350</v>
      </c>
      <c r="E72" s="1">
        <f t="shared" si="2"/>
        <v>5425</v>
      </c>
      <c r="F72" s="1">
        <v>3000</v>
      </c>
      <c r="G72" s="1">
        <f t="shared" si="3"/>
        <v>8425</v>
      </c>
      <c r="H72" s="11">
        <v>10000</v>
      </c>
      <c r="I72" s="1"/>
    </row>
    <row r="73" spans="1:9" x14ac:dyDescent="0.25">
      <c r="A73" s="8" t="s">
        <v>450</v>
      </c>
      <c r="B73" s="1">
        <v>1</v>
      </c>
      <c r="C73" s="1"/>
      <c r="D73" s="1">
        <v>300</v>
      </c>
      <c r="E73" s="1">
        <f t="shared" si="2"/>
        <v>4650</v>
      </c>
      <c r="F73" s="1">
        <v>3000</v>
      </c>
      <c r="G73" s="1">
        <f t="shared" si="3"/>
        <v>7650</v>
      </c>
      <c r="H73" s="11">
        <v>14000</v>
      </c>
      <c r="I73" s="1"/>
    </row>
    <row r="74" spans="1:9" x14ac:dyDescent="0.25">
      <c r="A74" s="8" t="s">
        <v>280</v>
      </c>
      <c r="B74" s="1">
        <v>1</v>
      </c>
      <c r="C74" s="1">
        <v>1</v>
      </c>
      <c r="D74" s="1">
        <v>1400</v>
      </c>
      <c r="E74" s="1">
        <f t="shared" si="2"/>
        <v>21700</v>
      </c>
      <c r="F74" s="1">
        <v>3000</v>
      </c>
      <c r="G74" s="1">
        <f t="shared" si="3"/>
        <v>49400</v>
      </c>
      <c r="H74" s="11">
        <v>50000</v>
      </c>
      <c r="I74" s="1"/>
    </row>
    <row r="75" spans="1:9" x14ac:dyDescent="0.25">
      <c r="A75" s="8" t="s">
        <v>231</v>
      </c>
      <c r="B75" s="1"/>
      <c r="C75" s="1">
        <v>1</v>
      </c>
      <c r="D75" s="1">
        <v>350</v>
      </c>
      <c r="E75" s="1">
        <f t="shared" si="2"/>
        <v>5425</v>
      </c>
      <c r="F75" s="1">
        <v>3000</v>
      </c>
      <c r="G75" s="1">
        <f t="shared" si="3"/>
        <v>8425</v>
      </c>
      <c r="H75" s="11">
        <v>13000</v>
      </c>
      <c r="I75" s="1"/>
    </row>
    <row r="76" spans="1:9" x14ac:dyDescent="0.25">
      <c r="A76" s="8" t="s">
        <v>451</v>
      </c>
      <c r="B76" s="1">
        <v>1</v>
      </c>
      <c r="C76" s="1">
        <v>1</v>
      </c>
      <c r="D76" s="1">
        <v>500</v>
      </c>
      <c r="E76" s="1">
        <f t="shared" si="2"/>
        <v>7750</v>
      </c>
      <c r="F76" s="1">
        <v>3000</v>
      </c>
      <c r="G76" s="1">
        <f t="shared" si="3"/>
        <v>21500</v>
      </c>
      <c r="H76" s="11">
        <v>18000</v>
      </c>
      <c r="I76" s="1"/>
    </row>
    <row r="77" spans="1:9" x14ac:dyDescent="0.25">
      <c r="A77" s="8" t="s">
        <v>452</v>
      </c>
      <c r="B77" s="1">
        <v>4</v>
      </c>
      <c r="C77" s="1"/>
      <c r="D77" s="1">
        <v>500</v>
      </c>
      <c r="E77" s="1">
        <f t="shared" si="2"/>
        <v>7750</v>
      </c>
      <c r="F77" s="1">
        <v>3000</v>
      </c>
      <c r="G77" s="1">
        <f t="shared" si="3"/>
        <v>43000</v>
      </c>
      <c r="H77" s="11">
        <v>23000</v>
      </c>
      <c r="I77" s="1"/>
    </row>
    <row r="78" spans="1:9" x14ac:dyDescent="0.25">
      <c r="A78" s="8" t="s">
        <v>453</v>
      </c>
      <c r="B78" s="1">
        <v>3</v>
      </c>
      <c r="C78" s="1"/>
      <c r="D78" s="1">
        <v>400</v>
      </c>
      <c r="E78" s="1">
        <f t="shared" si="2"/>
        <v>6200</v>
      </c>
      <c r="F78" s="1">
        <v>3000</v>
      </c>
      <c r="G78" s="1">
        <f t="shared" si="3"/>
        <v>27600</v>
      </c>
      <c r="H78" s="11">
        <v>17000</v>
      </c>
      <c r="I78" s="1"/>
    </row>
    <row r="79" spans="1:9" x14ac:dyDescent="0.25">
      <c r="A79" s="8" t="s">
        <v>49</v>
      </c>
      <c r="B79" s="1">
        <v>2</v>
      </c>
      <c r="C79" s="1"/>
      <c r="D79" s="1">
        <v>350</v>
      </c>
      <c r="E79" s="1">
        <f t="shared" si="2"/>
        <v>5425</v>
      </c>
      <c r="F79" s="1">
        <v>3000</v>
      </c>
      <c r="G79" s="1">
        <f t="shared" si="3"/>
        <v>16850</v>
      </c>
      <c r="H79" s="11">
        <v>13000</v>
      </c>
      <c r="I79" s="1"/>
    </row>
    <row r="80" spans="1:9" x14ac:dyDescent="0.25">
      <c r="A80" s="8" t="s">
        <v>187</v>
      </c>
      <c r="B80" s="1"/>
      <c r="C80" s="1">
        <v>1</v>
      </c>
      <c r="D80" s="1">
        <v>400</v>
      </c>
      <c r="E80" s="1">
        <f t="shared" si="2"/>
        <v>6200</v>
      </c>
      <c r="F80" s="1">
        <v>3000</v>
      </c>
      <c r="G80" s="1">
        <f t="shared" si="3"/>
        <v>9200</v>
      </c>
      <c r="H80" s="11">
        <v>20000</v>
      </c>
      <c r="I80" s="1"/>
    </row>
    <row r="81" spans="1:9" x14ac:dyDescent="0.25">
      <c r="A81" s="8" t="s">
        <v>50</v>
      </c>
      <c r="B81" s="1">
        <v>4</v>
      </c>
      <c r="C81" s="1">
        <v>2</v>
      </c>
      <c r="D81" s="1">
        <v>300</v>
      </c>
      <c r="E81" s="1">
        <f t="shared" si="2"/>
        <v>4650</v>
      </c>
      <c r="F81" s="1">
        <v>3000</v>
      </c>
      <c r="G81" s="1">
        <f t="shared" si="3"/>
        <v>45900</v>
      </c>
      <c r="H81" s="11">
        <v>9000</v>
      </c>
      <c r="I81" s="1"/>
    </row>
    <row r="82" spans="1:9" x14ac:dyDescent="0.25">
      <c r="A82" s="8" t="s">
        <v>198</v>
      </c>
      <c r="B82" s="1">
        <v>1</v>
      </c>
      <c r="C82" s="1">
        <v>1</v>
      </c>
      <c r="D82" s="1">
        <v>500</v>
      </c>
      <c r="E82" s="1">
        <f t="shared" si="2"/>
        <v>7750</v>
      </c>
      <c r="F82" s="1">
        <v>3000</v>
      </c>
      <c r="G82" s="1">
        <f t="shared" si="3"/>
        <v>21500</v>
      </c>
      <c r="H82" s="11">
        <v>15000</v>
      </c>
      <c r="I82" s="1"/>
    </row>
    <row r="83" spans="1:9" x14ac:dyDescent="0.25">
      <c r="A83" s="8" t="s">
        <v>202</v>
      </c>
      <c r="B83" s="1">
        <v>1</v>
      </c>
      <c r="C83" s="1">
        <v>4</v>
      </c>
      <c r="D83" s="1">
        <v>600</v>
      </c>
      <c r="E83" s="1">
        <f t="shared" si="2"/>
        <v>9300</v>
      </c>
      <c r="F83" s="1">
        <v>3000</v>
      </c>
      <c r="G83" s="1">
        <f t="shared" si="3"/>
        <v>61500</v>
      </c>
      <c r="H83" s="11">
        <v>17000</v>
      </c>
      <c r="I83" s="1"/>
    </row>
    <row r="84" spans="1:9" x14ac:dyDescent="0.25">
      <c r="A84" s="8" t="s">
        <v>454</v>
      </c>
      <c r="B84" s="1">
        <v>2</v>
      </c>
      <c r="C84" s="1">
        <v>2</v>
      </c>
      <c r="D84" s="1">
        <v>400</v>
      </c>
      <c r="E84" s="1">
        <f t="shared" si="2"/>
        <v>6200</v>
      </c>
      <c r="F84" s="1">
        <v>3000</v>
      </c>
      <c r="G84" s="1">
        <f t="shared" si="3"/>
        <v>36800</v>
      </c>
      <c r="H84" s="11">
        <v>22000</v>
      </c>
      <c r="I84" s="1"/>
    </row>
    <row r="85" spans="1:9" x14ac:dyDescent="0.25">
      <c r="A85" s="8" t="s">
        <v>455</v>
      </c>
      <c r="B85" s="1">
        <v>3</v>
      </c>
      <c r="C85" s="1"/>
      <c r="D85" s="1">
        <v>600</v>
      </c>
      <c r="E85" s="1">
        <f t="shared" si="2"/>
        <v>9300</v>
      </c>
      <c r="F85" s="1">
        <v>3000</v>
      </c>
      <c r="G85" s="1">
        <f t="shared" si="3"/>
        <v>36900</v>
      </c>
      <c r="H85" s="11">
        <v>25000</v>
      </c>
      <c r="I85" s="1"/>
    </row>
    <row r="86" spans="1:9" x14ac:dyDescent="0.25">
      <c r="A86" s="8" t="s">
        <v>456</v>
      </c>
      <c r="B86" s="1">
        <v>1</v>
      </c>
      <c r="C86" s="1"/>
      <c r="D86" s="1">
        <v>600</v>
      </c>
      <c r="E86" s="1">
        <f t="shared" si="2"/>
        <v>9300</v>
      </c>
      <c r="F86" s="1">
        <v>3000</v>
      </c>
      <c r="G86" s="1">
        <f t="shared" si="3"/>
        <v>12300</v>
      </c>
      <c r="H86" s="11">
        <v>25000</v>
      </c>
      <c r="I86" s="1"/>
    </row>
    <row r="87" spans="1:9" x14ac:dyDescent="0.25">
      <c r="A87" s="8" t="s">
        <v>457</v>
      </c>
      <c r="B87" s="1">
        <v>1</v>
      </c>
      <c r="C87" s="1"/>
      <c r="D87" s="1">
        <v>600</v>
      </c>
      <c r="E87" s="1">
        <f t="shared" si="2"/>
        <v>9300</v>
      </c>
      <c r="F87" s="1">
        <v>3000</v>
      </c>
      <c r="G87" s="1">
        <f t="shared" si="3"/>
        <v>12300</v>
      </c>
      <c r="H87" s="11">
        <v>20000</v>
      </c>
      <c r="I87" s="1"/>
    </row>
    <row r="88" spans="1:9" x14ac:dyDescent="0.25">
      <c r="A88" s="8" t="s">
        <v>212</v>
      </c>
      <c r="B88" s="1">
        <v>2</v>
      </c>
      <c r="C88" s="1"/>
      <c r="D88" s="1">
        <v>800</v>
      </c>
      <c r="E88" s="1">
        <f t="shared" si="2"/>
        <v>12400</v>
      </c>
      <c r="F88" s="1">
        <v>3000</v>
      </c>
      <c r="G88" s="1">
        <f t="shared" si="3"/>
        <v>30800</v>
      </c>
      <c r="H88" s="11">
        <v>18000</v>
      </c>
      <c r="I88" s="1"/>
    </row>
    <row r="89" spans="1:9" x14ac:dyDescent="0.25">
      <c r="A89" s="8" t="s">
        <v>458</v>
      </c>
      <c r="B89" s="1">
        <v>1</v>
      </c>
      <c r="C89" s="1"/>
      <c r="D89" s="1">
        <v>700</v>
      </c>
      <c r="E89" s="1">
        <f t="shared" si="2"/>
        <v>10850</v>
      </c>
      <c r="F89" s="1">
        <v>3000</v>
      </c>
      <c r="G89" s="1">
        <f t="shared" si="3"/>
        <v>13850</v>
      </c>
      <c r="H89" s="11">
        <v>22000</v>
      </c>
      <c r="I89" s="1"/>
    </row>
    <row r="90" spans="1:9" x14ac:dyDescent="0.25">
      <c r="A90" s="8" t="s">
        <v>97</v>
      </c>
      <c r="B90" s="1"/>
      <c r="C90" s="1">
        <v>1</v>
      </c>
      <c r="D90" s="1">
        <v>700</v>
      </c>
      <c r="E90" s="1">
        <f t="shared" si="2"/>
        <v>10850</v>
      </c>
      <c r="F90" s="1">
        <v>3000</v>
      </c>
      <c r="G90" s="1">
        <f t="shared" si="3"/>
        <v>13850</v>
      </c>
      <c r="H90" s="11">
        <v>22000</v>
      </c>
      <c r="I90" s="1"/>
    </row>
    <row r="91" spans="1:9" x14ac:dyDescent="0.25">
      <c r="A91" s="8" t="s">
        <v>102</v>
      </c>
      <c r="B91" s="1">
        <v>1</v>
      </c>
      <c r="C91" s="1">
        <v>2</v>
      </c>
      <c r="D91" s="1">
        <v>300</v>
      </c>
      <c r="E91" s="1">
        <f t="shared" si="2"/>
        <v>4650</v>
      </c>
      <c r="F91" s="1">
        <v>3000</v>
      </c>
      <c r="G91" s="1">
        <f t="shared" si="3"/>
        <v>22950</v>
      </c>
      <c r="H91" s="11">
        <v>13000</v>
      </c>
      <c r="I91" s="1"/>
    </row>
    <row r="92" spans="1:9" x14ac:dyDescent="0.25">
      <c r="A92" s="8" t="s">
        <v>459</v>
      </c>
      <c r="B92" s="1">
        <v>1</v>
      </c>
      <c r="C92" s="1">
        <v>2</v>
      </c>
      <c r="D92" s="1">
        <v>400</v>
      </c>
      <c r="E92" s="1">
        <f t="shared" si="2"/>
        <v>6200</v>
      </c>
      <c r="F92" s="1">
        <v>3000</v>
      </c>
      <c r="G92" s="1">
        <f t="shared" si="3"/>
        <v>27600</v>
      </c>
      <c r="H92" s="11">
        <v>22000</v>
      </c>
      <c r="I92" s="1"/>
    </row>
    <row r="93" spans="1:9" x14ac:dyDescent="0.25">
      <c r="A93" s="8" t="s">
        <v>460</v>
      </c>
      <c r="B93" s="1">
        <v>2</v>
      </c>
      <c r="C93" s="1">
        <v>1</v>
      </c>
      <c r="D93" s="1">
        <v>350</v>
      </c>
      <c r="E93" s="1">
        <f t="shared" si="2"/>
        <v>5425</v>
      </c>
      <c r="F93" s="1">
        <v>3000</v>
      </c>
      <c r="G93" s="1">
        <f t="shared" si="3"/>
        <v>25275</v>
      </c>
      <c r="H93" s="11">
        <v>15000</v>
      </c>
      <c r="I93" s="1"/>
    </row>
    <row r="94" spans="1:9" x14ac:dyDescent="0.25">
      <c r="A94" s="8" t="s">
        <v>461</v>
      </c>
      <c r="B94" s="1">
        <v>1</v>
      </c>
      <c r="C94" s="1">
        <v>1</v>
      </c>
      <c r="D94" s="1">
        <v>250</v>
      </c>
      <c r="E94" s="1">
        <f t="shared" si="2"/>
        <v>3875</v>
      </c>
      <c r="F94" s="1">
        <v>3000</v>
      </c>
      <c r="G94" s="1">
        <f t="shared" si="3"/>
        <v>13750</v>
      </c>
      <c r="H94" s="11">
        <v>13000</v>
      </c>
      <c r="I94" s="1"/>
    </row>
    <row r="95" spans="1:9" x14ac:dyDescent="0.25">
      <c r="A95" s="8" t="s">
        <v>462</v>
      </c>
      <c r="B95" s="1"/>
      <c r="C95" s="1">
        <v>1</v>
      </c>
      <c r="D95" s="1">
        <v>350</v>
      </c>
      <c r="E95" s="1">
        <f t="shared" si="2"/>
        <v>5425</v>
      </c>
      <c r="F95" s="1">
        <v>3000</v>
      </c>
      <c r="G95" s="1">
        <f t="shared" si="3"/>
        <v>8425</v>
      </c>
      <c r="H95" s="11">
        <v>25000</v>
      </c>
      <c r="I95" s="1"/>
    </row>
    <row r="96" spans="1:9" x14ac:dyDescent="0.25">
      <c r="A96" s="8" t="s">
        <v>463</v>
      </c>
      <c r="B96" s="1">
        <v>1</v>
      </c>
      <c r="C96" s="1">
        <v>1</v>
      </c>
      <c r="D96" s="1">
        <v>600</v>
      </c>
      <c r="E96" s="1">
        <f t="shared" si="2"/>
        <v>9300</v>
      </c>
      <c r="F96" s="1">
        <v>3000</v>
      </c>
      <c r="G96" s="1">
        <f t="shared" si="3"/>
        <v>24600</v>
      </c>
      <c r="H96" s="11">
        <v>22000</v>
      </c>
      <c r="I96" s="1"/>
    </row>
    <row r="97" spans="1:9" x14ac:dyDescent="0.25">
      <c r="A97" s="8" t="s">
        <v>464</v>
      </c>
      <c r="B97" s="1">
        <v>3</v>
      </c>
      <c r="C97" s="1">
        <v>1</v>
      </c>
      <c r="D97" s="1">
        <v>750</v>
      </c>
      <c r="E97" s="1">
        <f t="shared" si="2"/>
        <v>11625</v>
      </c>
      <c r="F97" s="1">
        <v>3000</v>
      </c>
      <c r="G97" s="1">
        <f t="shared" si="3"/>
        <v>58500</v>
      </c>
      <c r="H97" s="11">
        <v>30000</v>
      </c>
      <c r="I97" s="1"/>
    </row>
    <row r="98" spans="1:9" x14ac:dyDescent="0.25">
      <c r="A98" s="8" t="s">
        <v>101</v>
      </c>
      <c r="B98" s="1">
        <v>2</v>
      </c>
      <c r="C98" s="1">
        <v>1</v>
      </c>
      <c r="D98" s="1">
        <v>150</v>
      </c>
      <c r="E98" s="1">
        <f t="shared" si="2"/>
        <v>2325</v>
      </c>
      <c r="F98" s="1">
        <v>3000</v>
      </c>
      <c r="G98" s="1">
        <f t="shared" si="3"/>
        <v>15975</v>
      </c>
      <c r="H98" s="11">
        <v>10000</v>
      </c>
      <c r="I98" s="1"/>
    </row>
    <row r="99" spans="1:9" x14ac:dyDescent="0.25">
      <c r="A99" s="8" t="s">
        <v>465</v>
      </c>
      <c r="B99" s="1">
        <v>2</v>
      </c>
      <c r="C99" s="1">
        <v>1</v>
      </c>
      <c r="D99" s="1">
        <v>300</v>
      </c>
      <c r="E99" s="1">
        <f t="shared" si="2"/>
        <v>4650</v>
      </c>
      <c r="F99" s="1">
        <v>3000</v>
      </c>
      <c r="G99" s="1">
        <f t="shared" si="3"/>
        <v>22950</v>
      </c>
      <c r="H99" s="11">
        <v>22000</v>
      </c>
      <c r="I99" s="1"/>
    </row>
    <row r="100" spans="1:9" x14ac:dyDescent="0.25">
      <c r="A100" s="8" t="s">
        <v>466</v>
      </c>
      <c r="B100" s="1">
        <v>1</v>
      </c>
      <c r="C100" s="1"/>
      <c r="D100" s="1">
        <v>250</v>
      </c>
      <c r="E100" s="1">
        <f t="shared" si="2"/>
        <v>3875</v>
      </c>
      <c r="F100" s="1">
        <v>3000</v>
      </c>
      <c r="G100" s="1">
        <f t="shared" si="3"/>
        <v>6875</v>
      </c>
      <c r="H100" s="11">
        <v>14000</v>
      </c>
      <c r="I100" s="1"/>
    </row>
    <row r="101" spans="1:9" x14ac:dyDescent="0.25">
      <c r="A101" s="8" t="s">
        <v>300</v>
      </c>
      <c r="B101" s="1">
        <v>2</v>
      </c>
      <c r="C101" s="1">
        <v>2</v>
      </c>
      <c r="D101" s="1">
        <v>150</v>
      </c>
      <c r="E101" s="1">
        <f t="shared" si="2"/>
        <v>2325</v>
      </c>
      <c r="F101" s="1">
        <v>3000</v>
      </c>
      <c r="G101" s="1">
        <f t="shared" si="3"/>
        <v>21300</v>
      </c>
      <c r="H101" s="11">
        <v>10000</v>
      </c>
      <c r="I101" s="1"/>
    </row>
    <row r="102" spans="1:9" x14ac:dyDescent="0.25">
      <c r="A102" s="8" t="s">
        <v>268</v>
      </c>
      <c r="B102" s="1">
        <v>3</v>
      </c>
      <c r="C102" s="1">
        <v>1</v>
      </c>
      <c r="D102" s="1">
        <v>600</v>
      </c>
      <c r="E102" s="1">
        <f t="shared" si="2"/>
        <v>9300</v>
      </c>
      <c r="F102" s="1">
        <v>3000</v>
      </c>
      <c r="G102" s="1">
        <f t="shared" si="3"/>
        <v>49200</v>
      </c>
      <c r="H102" s="11">
        <v>22000</v>
      </c>
      <c r="I102" s="1"/>
    </row>
    <row r="103" spans="1:9" x14ac:dyDescent="0.25">
      <c r="A103" s="8" t="s">
        <v>39</v>
      </c>
      <c r="B103" s="1">
        <v>1</v>
      </c>
      <c r="C103" s="1">
        <v>2</v>
      </c>
      <c r="D103" s="1">
        <v>600</v>
      </c>
      <c r="E103" s="1">
        <f t="shared" si="2"/>
        <v>9300</v>
      </c>
      <c r="F103" s="1">
        <v>3000</v>
      </c>
      <c r="G103" s="1">
        <f t="shared" si="3"/>
        <v>36900</v>
      </c>
      <c r="H103" s="11">
        <v>25000</v>
      </c>
      <c r="I103" s="1"/>
    </row>
    <row r="104" spans="1:9" x14ac:dyDescent="0.25">
      <c r="A104" s="8" t="s">
        <v>467</v>
      </c>
      <c r="B104" s="1">
        <v>1</v>
      </c>
      <c r="C104" s="1">
        <v>1</v>
      </c>
      <c r="D104" s="1">
        <v>1000</v>
      </c>
      <c r="E104" s="1">
        <f t="shared" si="2"/>
        <v>15500</v>
      </c>
      <c r="F104" s="1">
        <v>3000</v>
      </c>
      <c r="G104" s="1">
        <f t="shared" si="3"/>
        <v>37000</v>
      </c>
      <c r="H104" s="11">
        <v>45000</v>
      </c>
      <c r="I104" s="1"/>
    </row>
    <row r="105" spans="1:9" x14ac:dyDescent="0.25">
      <c r="A105" s="8" t="s">
        <v>468</v>
      </c>
      <c r="B105" s="1">
        <v>1</v>
      </c>
      <c r="C105" s="1"/>
      <c r="D105" s="1">
        <v>800</v>
      </c>
      <c r="E105" s="1">
        <f t="shared" si="2"/>
        <v>12400</v>
      </c>
      <c r="F105" s="1">
        <v>3000</v>
      </c>
      <c r="G105" s="1">
        <f t="shared" si="3"/>
        <v>15400</v>
      </c>
      <c r="H105" s="11">
        <v>22000</v>
      </c>
      <c r="I105" s="1"/>
    </row>
    <row r="106" spans="1:9" x14ac:dyDescent="0.25">
      <c r="A106" s="8" t="s">
        <v>469</v>
      </c>
      <c r="B106" s="1">
        <v>3</v>
      </c>
      <c r="C106" s="1">
        <v>5</v>
      </c>
      <c r="D106" s="1">
        <v>150</v>
      </c>
      <c r="E106" s="1">
        <f t="shared" si="2"/>
        <v>2325</v>
      </c>
      <c r="F106" s="1">
        <v>3000</v>
      </c>
      <c r="G106" s="1">
        <f t="shared" si="3"/>
        <v>42600</v>
      </c>
      <c r="H106" s="11">
        <v>17000</v>
      </c>
      <c r="I106" s="1"/>
    </row>
    <row r="107" spans="1:9" x14ac:dyDescent="0.25">
      <c r="A107" s="8" t="s">
        <v>470</v>
      </c>
      <c r="B107" s="1">
        <v>1</v>
      </c>
      <c r="C107" s="1"/>
      <c r="D107" s="1">
        <v>150</v>
      </c>
      <c r="E107" s="1">
        <f t="shared" si="2"/>
        <v>2325</v>
      </c>
      <c r="F107" s="1">
        <v>3000</v>
      </c>
      <c r="G107" s="1">
        <f t="shared" si="3"/>
        <v>5325</v>
      </c>
      <c r="H107" s="11">
        <v>12000</v>
      </c>
      <c r="I107" s="1"/>
    </row>
    <row r="108" spans="1:9" x14ac:dyDescent="0.25">
      <c r="A108" s="8" t="s">
        <v>181</v>
      </c>
      <c r="B108" s="1">
        <v>2</v>
      </c>
      <c r="C108" s="1">
        <v>2</v>
      </c>
      <c r="D108" s="1">
        <v>150</v>
      </c>
      <c r="E108" s="1">
        <f t="shared" si="2"/>
        <v>2325</v>
      </c>
      <c r="F108" s="1">
        <v>3000</v>
      </c>
      <c r="G108" s="1">
        <f t="shared" si="3"/>
        <v>21300</v>
      </c>
      <c r="H108" s="11">
        <v>10000</v>
      </c>
      <c r="I108" s="1"/>
    </row>
    <row r="109" spans="1:9" x14ac:dyDescent="0.25">
      <c r="A109" s="8" t="s">
        <v>471</v>
      </c>
      <c r="B109" s="1">
        <v>1</v>
      </c>
      <c r="C109" s="1"/>
      <c r="D109" s="1">
        <v>150</v>
      </c>
      <c r="E109" s="1">
        <f t="shared" si="2"/>
        <v>2325</v>
      </c>
      <c r="F109" s="1">
        <v>3000</v>
      </c>
      <c r="G109" s="1">
        <f t="shared" si="3"/>
        <v>5325</v>
      </c>
      <c r="H109" s="11">
        <v>15000</v>
      </c>
      <c r="I109" s="1"/>
    </row>
    <row r="110" spans="1:9" x14ac:dyDescent="0.25">
      <c r="A110" s="8" t="s">
        <v>53</v>
      </c>
      <c r="B110" s="1">
        <v>2</v>
      </c>
      <c r="C110" s="1">
        <v>1</v>
      </c>
      <c r="D110" s="1">
        <v>800</v>
      </c>
      <c r="E110" s="1">
        <f t="shared" si="2"/>
        <v>12400</v>
      </c>
      <c r="F110" s="1">
        <v>3000</v>
      </c>
      <c r="G110" s="1">
        <f t="shared" si="3"/>
        <v>46200</v>
      </c>
      <c r="H110" s="11">
        <v>30000</v>
      </c>
      <c r="I110" s="1"/>
    </row>
    <row r="111" spans="1:9" x14ac:dyDescent="0.25">
      <c r="A111" s="8" t="s">
        <v>472</v>
      </c>
      <c r="B111" s="1"/>
      <c r="C111" s="1">
        <v>1</v>
      </c>
      <c r="D111" s="1">
        <v>300</v>
      </c>
      <c r="E111" s="1">
        <f t="shared" si="2"/>
        <v>4650</v>
      </c>
      <c r="F111" s="1">
        <v>3000</v>
      </c>
      <c r="G111" s="1">
        <f t="shared" si="3"/>
        <v>7650</v>
      </c>
      <c r="H111" s="11">
        <v>28000</v>
      </c>
      <c r="I111" s="1"/>
    </row>
    <row r="112" spans="1:9" x14ac:dyDescent="0.25">
      <c r="A112" s="8" t="s">
        <v>473</v>
      </c>
      <c r="B112" s="1">
        <v>1</v>
      </c>
      <c r="C112" s="1">
        <v>1</v>
      </c>
      <c r="D112" s="1">
        <v>250</v>
      </c>
      <c r="E112" s="1">
        <f t="shared" si="2"/>
        <v>3875</v>
      </c>
      <c r="F112" s="1">
        <v>3000</v>
      </c>
      <c r="G112" s="1">
        <f t="shared" si="3"/>
        <v>13750</v>
      </c>
      <c r="H112" s="11">
        <v>13000</v>
      </c>
      <c r="I112" s="1"/>
    </row>
    <row r="113" spans="1:9" x14ac:dyDescent="0.25">
      <c r="A113" s="8" t="s">
        <v>474</v>
      </c>
      <c r="B113" s="1">
        <v>2</v>
      </c>
      <c r="C113" s="1">
        <v>1</v>
      </c>
      <c r="D113" s="1">
        <v>600</v>
      </c>
      <c r="E113" s="1">
        <f t="shared" si="2"/>
        <v>9300</v>
      </c>
      <c r="F113" s="1">
        <v>3000</v>
      </c>
      <c r="G113" s="1">
        <f t="shared" si="3"/>
        <v>36900</v>
      </c>
      <c r="H113" s="11">
        <v>35000</v>
      </c>
      <c r="I113" s="1"/>
    </row>
    <row r="114" spans="1:9" x14ac:dyDescent="0.25">
      <c r="A114" s="8" t="s">
        <v>475</v>
      </c>
      <c r="B114" s="1"/>
      <c r="C114" s="1">
        <v>1</v>
      </c>
      <c r="D114" s="1">
        <v>500</v>
      </c>
      <c r="E114" s="1">
        <f t="shared" si="2"/>
        <v>7750</v>
      </c>
      <c r="F114" s="1">
        <v>3000</v>
      </c>
      <c r="G114" s="1">
        <f t="shared" si="3"/>
        <v>10750</v>
      </c>
      <c r="H114" s="11">
        <v>25000</v>
      </c>
      <c r="I114" s="1"/>
    </row>
    <row r="115" spans="1:9" x14ac:dyDescent="0.25">
      <c r="A115" s="8" t="s">
        <v>476</v>
      </c>
      <c r="B115" s="1">
        <v>3</v>
      </c>
      <c r="C115" s="1">
        <v>1</v>
      </c>
      <c r="D115" s="1">
        <v>500</v>
      </c>
      <c r="E115" s="1">
        <f t="shared" si="2"/>
        <v>7750</v>
      </c>
      <c r="F115" s="1">
        <v>3000</v>
      </c>
      <c r="G115" s="1">
        <f t="shared" si="3"/>
        <v>43000</v>
      </c>
      <c r="H115" s="11">
        <v>23000</v>
      </c>
      <c r="I115" s="1"/>
    </row>
    <row r="116" spans="1:9" x14ac:dyDescent="0.25">
      <c r="A116" s="8" t="s">
        <v>100</v>
      </c>
      <c r="B116" s="1">
        <v>1</v>
      </c>
      <c r="C116" s="1">
        <v>1</v>
      </c>
      <c r="D116" s="1">
        <v>400</v>
      </c>
      <c r="E116" s="1">
        <f t="shared" si="2"/>
        <v>6200</v>
      </c>
      <c r="F116" s="1">
        <v>3000</v>
      </c>
      <c r="G116" s="1">
        <f t="shared" si="3"/>
        <v>18400</v>
      </c>
      <c r="H116" s="11">
        <v>17000</v>
      </c>
      <c r="I116" s="1"/>
    </row>
    <row r="117" spans="1:9" x14ac:dyDescent="0.25">
      <c r="A117" s="8" t="s">
        <v>477</v>
      </c>
      <c r="B117" s="1">
        <v>1</v>
      </c>
      <c r="C117" s="1"/>
      <c r="D117" s="1">
        <v>350</v>
      </c>
      <c r="E117" s="1">
        <f t="shared" si="2"/>
        <v>5425</v>
      </c>
      <c r="F117" s="1">
        <v>3000</v>
      </c>
      <c r="G117" s="1">
        <f t="shared" si="3"/>
        <v>8425</v>
      </c>
      <c r="H117" s="11">
        <v>13000</v>
      </c>
      <c r="I117" s="1"/>
    </row>
    <row r="118" spans="1:9" x14ac:dyDescent="0.25">
      <c r="A118" s="8" t="s">
        <v>478</v>
      </c>
      <c r="B118" s="1"/>
      <c r="C118" s="1">
        <v>1</v>
      </c>
      <c r="D118" s="1">
        <v>1300</v>
      </c>
      <c r="E118" s="1">
        <f t="shared" si="2"/>
        <v>20150</v>
      </c>
      <c r="F118" s="1">
        <v>3000</v>
      </c>
      <c r="G118" s="1">
        <f t="shared" si="3"/>
        <v>23150</v>
      </c>
      <c r="H118" s="11">
        <v>45000</v>
      </c>
      <c r="I118" s="1"/>
    </row>
    <row r="119" spans="1:9" x14ac:dyDescent="0.25">
      <c r="A119" s="8" t="s">
        <v>479</v>
      </c>
      <c r="B119" s="1">
        <v>1</v>
      </c>
      <c r="C119" s="1">
        <v>1</v>
      </c>
      <c r="D119" s="1">
        <v>1200</v>
      </c>
      <c r="E119" s="1">
        <f t="shared" si="2"/>
        <v>18600</v>
      </c>
      <c r="F119" s="1">
        <v>3000</v>
      </c>
      <c r="G119" s="1">
        <f t="shared" si="3"/>
        <v>43200</v>
      </c>
      <c r="H119" s="11">
        <v>40000</v>
      </c>
      <c r="I119" s="1"/>
    </row>
    <row r="120" spans="1:9" x14ac:dyDescent="0.25">
      <c r="A120" s="8" t="s">
        <v>480</v>
      </c>
      <c r="B120" s="1"/>
      <c r="C120" s="1">
        <v>2</v>
      </c>
      <c r="D120" s="1">
        <v>400</v>
      </c>
      <c r="E120" s="1">
        <f t="shared" si="2"/>
        <v>6200</v>
      </c>
      <c r="F120" s="1">
        <v>3000</v>
      </c>
      <c r="G120" s="1">
        <f t="shared" si="3"/>
        <v>18400</v>
      </c>
      <c r="H120" s="11">
        <v>25000</v>
      </c>
      <c r="I120" s="1"/>
    </row>
    <row r="121" spans="1:9" x14ac:dyDescent="0.25">
      <c r="A121" s="8" t="s">
        <v>481</v>
      </c>
      <c r="B121" s="1">
        <v>1</v>
      </c>
      <c r="C121" s="1"/>
      <c r="D121" s="1">
        <v>1000</v>
      </c>
      <c r="E121" s="1">
        <f t="shared" si="2"/>
        <v>15500</v>
      </c>
      <c r="F121" s="1">
        <v>3000</v>
      </c>
      <c r="G121" s="1">
        <f t="shared" si="3"/>
        <v>18500</v>
      </c>
      <c r="H121" s="11">
        <v>38000</v>
      </c>
      <c r="I121" s="1"/>
    </row>
    <row r="122" spans="1:9" x14ac:dyDescent="0.25">
      <c r="A122" s="8" t="s">
        <v>482</v>
      </c>
      <c r="B122" s="1">
        <v>2</v>
      </c>
      <c r="C122" s="1">
        <v>3</v>
      </c>
      <c r="D122" s="1">
        <v>600</v>
      </c>
      <c r="E122" s="1">
        <f t="shared" si="2"/>
        <v>9300</v>
      </c>
      <c r="F122" s="1">
        <v>3000</v>
      </c>
      <c r="G122" s="1">
        <f t="shared" si="3"/>
        <v>61500</v>
      </c>
      <c r="H122" s="11">
        <v>20000</v>
      </c>
      <c r="I122" s="1"/>
    </row>
    <row r="123" spans="1:9" x14ac:dyDescent="0.25">
      <c r="A123" s="8" t="s">
        <v>483</v>
      </c>
      <c r="B123" s="1">
        <v>4</v>
      </c>
      <c r="C123" s="1">
        <v>3</v>
      </c>
      <c r="D123" s="1">
        <v>250</v>
      </c>
      <c r="E123" s="1">
        <f t="shared" si="2"/>
        <v>3875</v>
      </c>
      <c r="F123" s="1">
        <v>3000</v>
      </c>
      <c r="G123" s="1">
        <f t="shared" si="3"/>
        <v>48125</v>
      </c>
      <c r="H123" s="11">
        <v>25000</v>
      </c>
      <c r="I123" s="1"/>
    </row>
    <row r="124" spans="1:9" x14ac:dyDescent="0.25">
      <c r="A124" s="8" t="s">
        <v>484</v>
      </c>
      <c r="B124" s="1">
        <v>1</v>
      </c>
      <c r="C124" s="1"/>
      <c r="D124" s="1">
        <v>250</v>
      </c>
      <c r="E124" s="1">
        <f t="shared" si="2"/>
        <v>3875</v>
      </c>
      <c r="F124" s="1">
        <v>3000</v>
      </c>
      <c r="G124" s="1">
        <f t="shared" si="3"/>
        <v>6875</v>
      </c>
      <c r="H124" s="11">
        <v>13000</v>
      </c>
      <c r="I124" s="1"/>
    </row>
    <row r="125" spans="1:9" x14ac:dyDescent="0.25">
      <c r="A125" s="8" t="s">
        <v>485</v>
      </c>
      <c r="B125" s="1"/>
      <c r="C125" s="1"/>
      <c r="D125" s="1">
        <v>600</v>
      </c>
      <c r="E125" s="1">
        <f t="shared" si="2"/>
        <v>9300</v>
      </c>
      <c r="F125" s="1">
        <v>3000</v>
      </c>
      <c r="G125" s="1">
        <f t="shared" si="3"/>
        <v>0</v>
      </c>
      <c r="H125" s="11">
        <v>17000</v>
      </c>
      <c r="I125" s="1"/>
    </row>
    <row r="126" spans="1:9" x14ac:dyDescent="0.25">
      <c r="A126" s="8" t="s">
        <v>486</v>
      </c>
      <c r="B126" s="1"/>
      <c r="C126" s="1">
        <v>1</v>
      </c>
      <c r="D126" s="1">
        <v>500</v>
      </c>
      <c r="E126" s="1">
        <f t="shared" si="2"/>
        <v>7750</v>
      </c>
      <c r="F126" s="1">
        <v>3000</v>
      </c>
      <c r="G126" s="1">
        <f t="shared" si="3"/>
        <v>10750</v>
      </c>
      <c r="H126" s="11">
        <v>28000</v>
      </c>
      <c r="I126" s="1"/>
    </row>
    <row r="127" spans="1:9" x14ac:dyDescent="0.25">
      <c r="A127" s="8" t="s">
        <v>487</v>
      </c>
      <c r="B127" s="1">
        <v>1</v>
      </c>
      <c r="C127" s="1"/>
      <c r="D127" s="1">
        <v>700</v>
      </c>
      <c r="E127" s="1">
        <f t="shared" si="2"/>
        <v>10850</v>
      </c>
      <c r="F127" s="1">
        <v>3000</v>
      </c>
      <c r="G127" s="1">
        <f t="shared" si="3"/>
        <v>13850</v>
      </c>
      <c r="H127" s="11">
        <v>23000</v>
      </c>
      <c r="I127" s="1"/>
    </row>
    <row r="128" spans="1:9" x14ac:dyDescent="0.25">
      <c r="A128" s="8" t="s">
        <v>488</v>
      </c>
      <c r="B128" s="1"/>
      <c r="C128" s="1">
        <v>1</v>
      </c>
      <c r="D128" s="1">
        <v>1000</v>
      </c>
      <c r="E128" s="1">
        <f t="shared" si="2"/>
        <v>15500</v>
      </c>
      <c r="F128" s="1">
        <v>3000</v>
      </c>
      <c r="G128" s="1">
        <f t="shared" si="3"/>
        <v>18500</v>
      </c>
      <c r="H128" s="11">
        <v>35000</v>
      </c>
      <c r="I128" s="1"/>
    </row>
    <row r="129" spans="1:9" x14ac:dyDescent="0.25">
      <c r="A129" s="8" t="s">
        <v>489</v>
      </c>
      <c r="B129" s="1"/>
      <c r="C129" s="1">
        <v>1</v>
      </c>
      <c r="D129" s="1">
        <v>1200</v>
      </c>
      <c r="E129" s="1">
        <f t="shared" si="2"/>
        <v>18600</v>
      </c>
      <c r="F129" s="1">
        <v>3000</v>
      </c>
      <c r="G129" s="1">
        <f t="shared" si="3"/>
        <v>21600</v>
      </c>
      <c r="H129" s="11">
        <v>45000</v>
      </c>
      <c r="I129" s="1"/>
    </row>
    <row r="130" spans="1:9" x14ac:dyDescent="0.25">
      <c r="A130" s="8" t="s">
        <v>490</v>
      </c>
      <c r="B130" s="1">
        <v>1</v>
      </c>
      <c r="C130" s="1">
        <v>1</v>
      </c>
      <c r="D130" s="1">
        <v>300</v>
      </c>
      <c r="E130" s="1">
        <f t="shared" si="2"/>
        <v>4650</v>
      </c>
      <c r="F130" s="1">
        <v>3000</v>
      </c>
      <c r="G130" s="1">
        <f t="shared" si="3"/>
        <v>15300</v>
      </c>
      <c r="H130" s="11">
        <v>23000</v>
      </c>
      <c r="I130" s="1"/>
    </row>
    <row r="131" spans="1:9" x14ac:dyDescent="0.25">
      <c r="A131" s="8" t="s">
        <v>491</v>
      </c>
      <c r="B131" s="1">
        <v>1</v>
      </c>
      <c r="C131" s="1">
        <v>3</v>
      </c>
      <c r="D131" s="1">
        <v>500</v>
      </c>
      <c r="E131" s="1">
        <f t="shared" si="2"/>
        <v>7750</v>
      </c>
      <c r="F131" s="1">
        <v>3000</v>
      </c>
      <c r="G131" s="1">
        <f t="shared" si="3"/>
        <v>43000</v>
      </c>
      <c r="H131" s="11">
        <v>28000</v>
      </c>
      <c r="I131" s="1"/>
    </row>
    <row r="132" spans="1:9" x14ac:dyDescent="0.25">
      <c r="A132" s="8" t="s">
        <v>492</v>
      </c>
      <c r="B132" s="1">
        <v>1</v>
      </c>
      <c r="C132" s="1">
        <v>1</v>
      </c>
      <c r="D132" s="1">
        <v>500</v>
      </c>
      <c r="E132" s="1">
        <f t="shared" si="2"/>
        <v>7750</v>
      </c>
      <c r="F132" s="1">
        <v>3000</v>
      </c>
      <c r="G132" s="1">
        <f t="shared" si="3"/>
        <v>21500</v>
      </c>
      <c r="H132" s="11">
        <v>25000</v>
      </c>
      <c r="I132" s="1"/>
    </row>
    <row r="133" spans="1:9" x14ac:dyDescent="0.25">
      <c r="A133" s="8" t="s">
        <v>493</v>
      </c>
      <c r="B133" s="1">
        <v>1</v>
      </c>
      <c r="C133" s="1">
        <v>1</v>
      </c>
      <c r="D133" s="1">
        <v>300</v>
      </c>
      <c r="E133" s="1">
        <f t="shared" ref="E133:E139" si="4">D133/2*31</f>
        <v>4650</v>
      </c>
      <c r="F133" s="1">
        <v>3000</v>
      </c>
      <c r="G133" s="1">
        <f t="shared" ref="G133:G139" si="5">(B133+C133)*(E133+F133)</f>
        <v>15300</v>
      </c>
      <c r="H133" s="11">
        <v>20000</v>
      </c>
      <c r="I133" s="1"/>
    </row>
    <row r="134" spans="1:9" x14ac:dyDescent="0.25">
      <c r="A134" s="8" t="s">
        <v>496</v>
      </c>
      <c r="B134" s="1">
        <v>1</v>
      </c>
      <c r="C134" s="1">
        <v>1</v>
      </c>
      <c r="D134" s="1">
        <v>350</v>
      </c>
      <c r="E134" s="1">
        <f t="shared" si="4"/>
        <v>5425</v>
      </c>
      <c r="F134" s="1">
        <v>3000</v>
      </c>
      <c r="G134" s="1">
        <f t="shared" si="5"/>
        <v>16850</v>
      </c>
      <c r="H134" s="11">
        <v>22000</v>
      </c>
      <c r="I134" s="1"/>
    </row>
    <row r="135" spans="1:9" x14ac:dyDescent="0.25">
      <c r="A135" s="8" t="s">
        <v>495</v>
      </c>
      <c r="B135" s="1">
        <v>1</v>
      </c>
      <c r="C135" s="1">
        <v>1</v>
      </c>
      <c r="D135" s="1">
        <v>600</v>
      </c>
      <c r="E135" s="1">
        <f t="shared" si="4"/>
        <v>9300</v>
      </c>
      <c r="F135" s="1">
        <v>3000</v>
      </c>
      <c r="G135" s="1">
        <f t="shared" si="5"/>
        <v>24600</v>
      </c>
      <c r="H135" s="11">
        <v>20000</v>
      </c>
      <c r="I135" s="1"/>
    </row>
    <row r="136" spans="1:9" x14ac:dyDescent="0.25">
      <c r="A136" s="8" t="s">
        <v>494</v>
      </c>
      <c r="B136" s="1">
        <v>2</v>
      </c>
      <c r="C136" s="1">
        <v>2</v>
      </c>
      <c r="D136" s="1">
        <v>700</v>
      </c>
      <c r="E136" s="1">
        <f t="shared" si="4"/>
        <v>10850</v>
      </c>
      <c r="F136" s="1">
        <v>3000</v>
      </c>
      <c r="G136" s="1">
        <f t="shared" si="5"/>
        <v>55400</v>
      </c>
      <c r="H136" s="11">
        <v>30000</v>
      </c>
      <c r="I136" s="1"/>
    </row>
    <row r="137" spans="1:9" x14ac:dyDescent="0.25">
      <c r="A137" s="8" t="s">
        <v>497</v>
      </c>
      <c r="B137" s="1">
        <v>1</v>
      </c>
      <c r="C137" s="1"/>
      <c r="D137" s="1">
        <v>700</v>
      </c>
      <c r="E137" s="1">
        <f t="shared" si="4"/>
        <v>10850</v>
      </c>
      <c r="F137" s="1">
        <v>3000</v>
      </c>
      <c r="G137" s="1">
        <f t="shared" si="5"/>
        <v>13850</v>
      </c>
      <c r="H137" s="11">
        <v>28000</v>
      </c>
      <c r="I137" s="1"/>
    </row>
    <row r="138" spans="1:9" x14ac:dyDescent="0.25">
      <c r="A138" s="8" t="s">
        <v>185</v>
      </c>
      <c r="B138" s="1">
        <v>1</v>
      </c>
      <c r="C138" s="1">
        <v>1</v>
      </c>
      <c r="D138" s="1">
        <v>500</v>
      </c>
      <c r="E138" s="1">
        <f t="shared" si="4"/>
        <v>7750</v>
      </c>
      <c r="F138" s="1">
        <v>3000</v>
      </c>
      <c r="G138" s="1">
        <f t="shared" si="5"/>
        <v>21500</v>
      </c>
      <c r="H138" s="11">
        <v>15000</v>
      </c>
      <c r="I138" s="1"/>
    </row>
    <row r="139" spans="1:9" x14ac:dyDescent="0.25">
      <c r="A139" s="8" t="s">
        <v>498</v>
      </c>
      <c r="B139" s="1"/>
      <c r="C139" s="1">
        <v>1</v>
      </c>
      <c r="D139" s="1">
        <v>600</v>
      </c>
      <c r="E139" s="1">
        <f t="shared" si="4"/>
        <v>9300</v>
      </c>
      <c r="F139" s="1">
        <v>3000</v>
      </c>
      <c r="G139" s="1">
        <f t="shared" si="5"/>
        <v>12300</v>
      </c>
      <c r="H139" s="11">
        <v>22000</v>
      </c>
      <c r="I139" s="1"/>
    </row>
    <row r="140" spans="1:9" x14ac:dyDescent="0.25">
      <c r="A140" s="1"/>
      <c r="B140" s="1"/>
      <c r="C140" s="1"/>
      <c r="D140" s="1"/>
      <c r="E140" s="1"/>
      <c r="F140" s="1"/>
      <c r="G140" s="22">
        <f>SUM(G4:G139)</f>
        <v>3304525</v>
      </c>
      <c r="H140" s="11"/>
      <c r="I140" s="1"/>
    </row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opLeftCell="A61" workbookViewId="0">
      <selection activeCell="M77" sqref="M77"/>
    </sheetView>
  </sheetViews>
  <sheetFormatPr defaultRowHeight="15" x14ac:dyDescent="0.25"/>
  <cols>
    <col min="1" max="1" width="29.7109375" customWidth="1"/>
    <col min="2" max="2" width="9.140625" customWidth="1"/>
    <col min="3" max="3" width="7.42578125" customWidth="1"/>
    <col min="4" max="4" width="8.42578125" bestFit="1" customWidth="1"/>
    <col min="5" max="5" width="9.140625" customWidth="1"/>
    <col min="6" max="6" width="11.5703125" bestFit="1" customWidth="1"/>
  </cols>
  <sheetData>
    <row r="1" spans="1:6" ht="18.75" x14ac:dyDescent="0.3">
      <c r="A1" s="33" t="s">
        <v>21</v>
      </c>
      <c r="B1" s="33"/>
      <c r="C1" s="33"/>
      <c r="D1" s="33"/>
      <c r="E1" s="33"/>
      <c r="F1" s="33"/>
    </row>
    <row r="2" spans="1:6" ht="18.75" x14ac:dyDescent="0.3">
      <c r="A2" s="4" t="s">
        <v>23</v>
      </c>
      <c r="B2" s="4"/>
      <c r="C2" s="4"/>
      <c r="F2" s="4"/>
    </row>
    <row r="3" spans="1:6" x14ac:dyDescent="0.25">
      <c r="A3" s="2" t="s">
        <v>1</v>
      </c>
      <c r="B3" s="2" t="s">
        <v>8</v>
      </c>
      <c r="C3" s="3" t="s">
        <v>107</v>
      </c>
      <c r="D3" s="18" t="s">
        <v>109</v>
      </c>
      <c r="E3" s="18" t="s">
        <v>345</v>
      </c>
      <c r="F3" s="18" t="s">
        <v>267</v>
      </c>
    </row>
    <row r="4" spans="1:6" x14ac:dyDescent="0.25">
      <c r="A4" s="1" t="s">
        <v>514</v>
      </c>
      <c r="B4" s="1">
        <v>1</v>
      </c>
      <c r="C4">
        <v>90</v>
      </c>
      <c r="D4">
        <v>2000</v>
      </c>
      <c r="E4">
        <f>(C4*31)+D4</f>
        <v>4790</v>
      </c>
      <c r="F4">
        <f>E4*B4</f>
        <v>4790</v>
      </c>
    </row>
    <row r="5" spans="1:6" x14ac:dyDescent="0.25">
      <c r="A5" s="1" t="s">
        <v>630</v>
      </c>
      <c r="B5" s="1">
        <v>1</v>
      </c>
      <c r="C5">
        <v>90</v>
      </c>
      <c r="D5">
        <v>2000</v>
      </c>
      <c r="E5">
        <f t="shared" ref="E5:E68" si="0">(C5*31)+D5</f>
        <v>4790</v>
      </c>
      <c r="F5">
        <f t="shared" ref="F5:F68" si="1">E5*B5</f>
        <v>4790</v>
      </c>
    </row>
    <row r="6" spans="1:6" x14ac:dyDescent="0.25">
      <c r="A6" s="1" t="s">
        <v>77</v>
      </c>
      <c r="B6" s="1">
        <v>2</v>
      </c>
      <c r="C6">
        <v>90</v>
      </c>
      <c r="D6">
        <v>2000</v>
      </c>
      <c r="E6">
        <f t="shared" si="0"/>
        <v>4790</v>
      </c>
      <c r="F6">
        <f t="shared" si="1"/>
        <v>9580</v>
      </c>
    </row>
    <row r="7" spans="1:6" x14ac:dyDescent="0.25">
      <c r="A7" s="1" t="s">
        <v>499</v>
      </c>
      <c r="B7" s="1">
        <v>1</v>
      </c>
      <c r="C7">
        <v>90</v>
      </c>
      <c r="D7">
        <v>2000</v>
      </c>
      <c r="E7">
        <f t="shared" si="0"/>
        <v>4790</v>
      </c>
      <c r="F7">
        <f t="shared" si="1"/>
        <v>4790</v>
      </c>
    </row>
    <row r="8" spans="1:6" x14ac:dyDescent="0.25">
      <c r="A8" s="1" t="s">
        <v>66</v>
      </c>
      <c r="B8" s="1">
        <v>3</v>
      </c>
      <c r="C8">
        <v>90</v>
      </c>
      <c r="D8">
        <v>2000</v>
      </c>
      <c r="E8">
        <f t="shared" si="0"/>
        <v>4790</v>
      </c>
      <c r="F8">
        <f t="shared" si="1"/>
        <v>14370</v>
      </c>
    </row>
    <row r="9" spans="1:6" x14ac:dyDescent="0.25">
      <c r="A9" s="1" t="s">
        <v>263</v>
      </c>
      <c r="B9" s="1">
        <v>2</v>
      </c>
      <c r="C9">
        <v>90</v>
      </c>
      <c r="D9">
        <v>2000</v>
      </c>
      <c r="E9">
        <f t="shared" si="0"/>
        <v>4790</v>
      </c>
      <c r="F9">
        <f t="shared" si="1"/>
        <v>9580</v>
      </c>
    </row>
    <row r="10" spans="1:6" x14ac:dyDescent="0.25">
      <c r="A10" s="1" t="s">
        <v>592</v>
      </c>
      <c r="B10" s="1">
        <v>1</v>
      </c>
      <c r="C10">
        <v>90</v>
      </c>
      <c r="D10">
        <v>2000</v>
      </c>
      <c r="E10">
        <f t="shared" si="0"/>
        <v>4790</v>
      </c>
      <c r="F10">
        <f t="shared" si="1"/>
        <v>4790</v>
      </c>
    </row>
    <row r="11" spans="1:6" x14ac:dyDescent="0.25">
      <c r="A11" s="1" t="s">
        <v>63</v>
      </c>
      <c r="B11" s="1">
        <v>1</v>
      </c>
      <c r="C11">
        <v>90</v>
      </c>
      <c r="D11">
        <v>2000</v>
      </c>
      <c r="E11">
        <f t="shared" si="0"/>
        <v>4790</v>
      </c>
      <c r="F11">
        <f t="shared" si="1"/>
        <v>4790</v>
      </c>
    </row>
    <row r="12" spans="1:6" x14ac:dyDescent="0.25">
      <c r="A12" s="1" t="s">
        <v>593</v>
      </c>
      <c r="B12" s="1">
        <v>1</v>
      </c>
      <c r="C12">
        <v>90</v>
      </c>
      <c r="D12">
        <v>2000</v>
      </c>
      <c r="E12">
        <f t="shared" si="0"/>
        <v>4790</v>
      </c>
      <c r="F12">
        <f t="shared" si="1"/>
        <v>4790</v>
      </c>
    </row>
    <row r="13" spans="1:6" x14ac:dyDescent="0.25">
      <c r="A13" s="1" t="s">
        <v>594</v>
      </c>
      <c r="B13" s="1">
        <v>3</v>
      </c>
      <c r="C13">
        <v>90</v>
      </c>
      <c r="D13">
        <v>2000</v>
      </c>
      <c r="E13">
        <f t="shared" si="0"/>
        <v>4790</v>
      </c>
      <c r="F13">
        <f t="shared" si="1"/>
        <v>14370</v>
      </c>
    </row>
    <row r="14" spans="1:6" x14ac:dyDescent="0.25">
      <c r="A14" s="1" t="s">
        <v>96</v>
      </c>
      <c r="B14" s="1">
        <v>2</v>
      </c>
      <c r="C14">
        <v>90</v>
      </c>
      <c r="D14">
        <v>2000</v>
      </c>
      <c r="E14">
        <f t="shared" si="0"/>
        <v>4790</v>
      </c>
      <c r="F14">
        <f t="shared" si="1"/>
        <v>9580</v>
      </c>
    </row>
    <row r="15" spans="1:6" x14ac:dyDescent="0.25">
      <c r="A15" s="1" t="s">
        <v>509</v>
      </c>
      <c r="B15" s="1">
        <v>1</v>
      </c>
      <c r="C15">
        <v>90</v>
      </c>
      <c r="D15">
        <v>2000</v>
      </c>
      <c r="E15">
        <f t="shared" si="0"/>
        <v>4790</v>
      </c>
      <c r="F15">
        <f t="shared" si="1"/>
        <v>4790</v>
      </c>
    </row>
    <row r="16" spans="1:6" x14ac:dyDescent="0.25">
      <c r="A16" s="1" t="s">
        <v>631</v>
      </c>
      <c r="B16" s="1">
        <v>1</v>
      </c>
      <c r="C16">
        <v>90</v>
      </c>
      <c r="D16">
        <v>2000</v>
      </c>
      <c r="E16">
        <f t="shared" si="0"/>
        <v>4790</v>
      </c>
      <c r="F16">
        <f t="shared" si="1"/>
        <v>4790</v>
      </c>
    </row>
    <row r="17" spans="1:6" x14ac:dyDescent="0.25">
      <c r="A17" s="1" t="s">
        <v>595</v>
      </c>
      <c r="B17" s="1">
        <v>1</v>
      </c>
      <c r="C17">
        <v>90</v>
      </c>
      <c r="D17">
        <v>2000</v>
      </c>
      <c r="E17">
        <f t="shared" si="0"/>
        <v>4790</v>
      </c>
      <c r="F17">
        <f t="shared" si="1"/>
        <v>4790</v>
      </c>
    </row>
    <row r="18" spans="1:6" x14ac:dyDescent="0.25">
      <c r="A18" s="1" t="s">
        <v>596</v>
      </c>
      <c r="B18" s="1">
        <v>1</v>
      </c>
      <c r="C18">
        <v>90</v>
      </c>
      <c r="D18">
        <v>2000</v>
      </c>
      <c r="E18">
        <f t="shared" si="0"/>
        <v>4790</v>
      </c>
      <c r="F18">
        <f t="shared" si="1"/>
        <v>4790</v>
      </c>
    </row>
    <row r="19" spans="1:6" x14ac:dyDescent="0.25">
      <c r="A19" s="1" t="s">
        <v>393</v>
      </c>
      <c r="B19" s="1">
        <v>1</v>
      </c>
      <c r="C19">
        <v>90</v>
      </c>
      <c r="D19">
        <v>2000</v>
      </c>
      <c r="E19">
        <f t="shared" si="0"/>
        <v>4790</v>
      </c>
      <c r="F19">
        <f t="shared" si="1"/>
        <v>4790</v>
      </c>
    </row>
    <row r="20" spans="1:6" x14ac:dyDescent="0.25">
      <c r="A20" s="1" t="s">
        <v>80</v>
      </c>
      <c r="B20" s="1">
        <v>2</v>
      </c>
      <c r="C20">
        <v>90</v>
      </c>
      <c r="D20">
        <v>2000</v>
      </c>
      <c r="E20">
        <f t="shared" si="0"/>
        <v>4790</v>
      </c>
      <c r="F20">
        <f t="shared" si="1"/>
        <v>9580</v>
      </c>
    </row>
    <row r="21" spans="1:6" x14ac:dyDescent="0.25">
      <c r="A21" s="1" t="s">
        <v>89</v>
      </c>
      <c r="B21" s="1">
        <v>2</v>
      </c>
      <c r="C21">
        <v>90</v>
      </c>
      <c r="D21">
        <v>2000</v>
      </c>
      <c r="E21">
        <f t="shared" si="0"/>
        <v>4790</v>
      </c>
      <c r="F21">
        <f t="shared" si="1"/>
        <v>9580</v>
      </c>
    </row>
    <row r="22" spans="1:6" x14ac:dyDescent="0.25">
      <c r="A22" s="1" t="s">
        <v>99</v>
      </c>
      <c r="B22" s="1">
        <v>1</v>
      </c>
      <c r="C22">
        <v>90</v>
      </c>
      <c r="D22">
        <v>2000</v>
      </c>
      <c r="E22">
        <f t="shared" si="0"/>
        <v>4790</v>
      </c>
      <c r="F22">
        <f t="shared" si="1"/>
        <v>4790</v>
      </c>
    </row>
    <row r="23" spans="1:6" x14ac:dyDescent="0.25">
      <c r="A23" s="1"/>
      <c r="B23" s="1"/>
      <c r="E23">
        <f t="shared" si="0"/>
        <v>0</v>
      </c>
      <c r="F23">
        <f t="shared" si="1"/>
        <v>0</v>
      </c>
    </row>
    <row r="24" spans="1:6" ht="18.75" x14ac:dyDescent="0.3">
      <c r="A24" s="4" t="s">
        <v>30</v>
      </c>
      <c r="B24" s="4"/>
      <c r="E24">
        <f t="shared" si="0"/>
        <v>0</v>
      </c>
      <c r="F24">
        <f t="shared" si="1"/>
        <v>0</v>
      </c>
    </row>
    <row r="25" spans="1:6" x14ac:dyDescent="0.25">
      <c r="A25" s="2" t="s">
        <v>1</v>
      </c>
      <c r="B25" s="2" t="s">
        <v>8</v>
      </c>
      <c r="E25">
        <f t="shared" si="0"/>
        <v>0</v>
      </c>
    </row>
    <row r="26" spans="1:6" x14ac:dyDescent="0.25">
      <c r="A26" s="1" t="s">
        <v>40</v>
      </c>
      <c r="B26" s="1">
        <v>2</v>
      </c>
      <c r="C26">
        <v>30</v>
      </c>
      <c r="D26">
        <v>500</v>
      </c>
      <c r="E26">
        <f t="shared" si="0"/>
        <v>1430</v>
      </c>
      <c r="F26">
        <f t="shared" si="1"/>
        <v>2860</v>
      </c>
    </row>
    <row r="27" spans="1:6" x14ac:dyDescent="0.25">
      <c r="A27" s="1" t="s">
        <v>60</v>
      </c>
      <c r="B27" s="1">
        <v>4</v>
      </c>
      <c r="C27">
        <v>30</v>
      </c>
      <c r="D27">
        <v>500</v>
      </c>
      <c r="E27">
        <f t="shared" si="0"/>
        <v>1430</v>
      </c>
      <c r="F27">
        <f t="shared" si="1"/>
        <v>5720</v>
      </c>
    </row>
    <row r="28" spans="1:6" x14ac:dyDescent="0.25">
      <c r="A28" s="1" t="s">
        <v>59</v>
      </c>
      <c r="B28" s="1">
        <v>21</v>
      </c>
      <c r="C28">
        <v>30</v>
      </c>
      <c r="D28">
        <v>500</v>
      </c>
      <c r="E28">
        <f t="shared" si="0"/>
        <v>1430</v>
      </c>
      <c r="F28">
        <f t="shared" si="1"/>
        <v>30030</v>
      </c>
    </row>
    <row r="29" spans="1:6" x14ac:dyDescent="0.25">
      <c r="A29" s="1" t="s">
        <v>120</v>
      </c>
      <c r="B29" s="1">
        <v>34</v>
      </c>
      <c r="C29">
        <v>30</v>
      </c>
      <c r="D29">
        <v>500</v>
      </c>
      <c r="E29">
        <f t="shared" si="0"/>
        <v>1430</v>
      </c>
      <c r="F29">
        <f t="shared" si="1"/>
        <v>48620</v>
      </c>
    </row>
    <row r="30" spans="1:6" x14ac:dyDescent="0.25">
      <c r="A30" s="1" t="s">
        <v>578</v>
      </c>
      <c r="B30" s="1">
        <v>5</v>
      </c>
      <c r="C30">
        <v>30</v>
      </c>
      <c r="D30">
        <v>500</v>
      </c>
      <c r="E30">
        <f t="shared" si="0"/>
        <v>1430</v>
      </c>
      <c r="F30">
        <f t="shared" si="1"/>
        <v>7150</v>
      </c>
    </row>
    <row r="31" spans="1:6" x14ac:dyDescent="0.25">
      <c r="A31" s="1" t="s">
        <v>328</v>
      </c>
      <c r="B31" s="1">
        <v>2</v>
      </c>
      <c r="C31">
        <v>30</v>
      </c>
      <c r="D31">
        <v>500</v>
      </c>
      <c r="E31">
        <f t="shared" si="0"/>
        <v>1430</v>
      </c>
      <c r="F31">
        <f t="shared" si="1"/>
        <v>2860</v>
      </c>
    </row>
    <row r="32" spans="1:6" x14ac:dyDescent="0.25">
      <c r="A32" s="1" t="s">
        <v>86</v>
      </c>
      <c r="B32" s="1">
        <v>2</v>
      </c>
      <c r="C32">
        <v>30</v>
      </c>
      <c r="D32">
        <v>500</v>
      </c>
      <c r="E32">
        <f t="shared" si="0"/>
        <v>1430</v>
      </c>
      <c r="F32">
        <f t="shared" si="1"/>
        <v>2860</v>
      </c>
    </row>
    <row r="33" spans="1:6" x14ac:dyDescent="0.25">
      <c r="A33" s="1" t="s">
        <v>129</v>
      </c>
      <c r="B33" s="1">
        <v>9</v>
      </c>
      <c r="C33">
        <v>30</v>
      </c>
      <c r="D33">
        <v>500</v>
      </c>
      <c r="E33">
        <f t="shared" si="0"/>
        <v>1430</v>
      </c>
      <c r="F33">
        <f t="shared" si="1"/>
        <v>12870</v>
      </c>
    </row>
    <row r="34" spans="1:6" x14ac:dyDescent="0.25">
      <c r="A34" s="1" t="s">
        <v>264</v>
      </c>
      <c r="B34" s="1">
        <v>2</v>
      </c>
      <c r="C34">
        <v>30</v>
      </c>
      <c r="D34">
        <v>500</v>
      </c>
      <c r="E34">
        <f t="shared" si="0"/>
        <v>1430</v>
      </c>
      <c r="F34">
        <f t="shared" si="1"/>
        <v>2860</v>
      </c>
    </row>
    <row r="35" spans="1:6" x14ac:dyDescent="0.25">
      <c r="A35" s="1" t="s">
        <v>579</v>
      </c>
      <c r="B35" s="1">
        <v>4</v>
      </c>
      <c r="C35">
        <v>30</v>
      </c>
      <c r="D35">
        <v>500</v>
      </c>
      <c r="E35">
        <f t="shared" si="0"/>
        <v>1430</v>
      </c>
      <c r="F35">
        <f t="shared" si="1"/>
        <v>5720</v>
      </c>
    </row>
    <row r="36" spans="1:6" x14ac:dyDescent="0.25">
      <c r="A36" s="1" t="s">
        <v>580</v>
      </c>
      <c r="B36" s="1">
        <v>7</v>
      </c>
      <c r="C36">
        <v>30</v>
      </c>
      <c r="D36">
        <v>500</v>
      </c>
      <c r="E36">
        <f t="shared" si="0"/>
        <v>1430</v>
      </c>
      <c r="F36">
        <f t="shared" si="1"/>
        <v>10010</v>
      </c>
    </row>
    <row r="37" spans="1:6" x14ac:dyDescent="0.25">
      <c r="A37" s="1" t="s">
        <v>96</v>
      </c>
      <c r="B37" s="1">
        <v>3</v>
      </c>
      <c r="C37">
        <v>30</v>
      </c>
      <c r="D37">
        <v>500</v>
      </c>
      <c r="E37">
        <f t="shared" si="0"/>
        <v>1430</v>
      </c>
      <c r="F37">
        <f t="shared" si="1"/>
        <v>4290</v>
      </c>
    </row>
    <row r="38" spans="1:6" x14ac:dyDescent="0.25">
      <c r="A38" s="1" t="s">
        <v>66</v>
      </c>
      <c r="B38" s="1">
        <v>3</v>
      </c>
      <c r="C38">
        <v>30</v>
      </c>
      <c r="D38">
        <v>500</v>
      </c>
      <c r="E38">
        <f t="shared" si="0"/>
        <v>1430</v>
      </c>
      <c r="F38">
        <f t="shared" si="1"/>
        <v>4290</v>
      </c>
    </row>
    <row r="39" spans="1:6" x14ac:dyDescent="0.25">
      <c r="A39" s="1" t="s">
        <v>581</v>
      </c>
      <c r="B39" s="1">
        <v>3</v>
      </c>
      <c r="C39">
        <v>30</v>
      </c>
      <c r="D39">
        <v>500</v>
      </c>
      <c r="E39">
        <f t="shared" si="0"/>
        <v>1430</v>
      </c>
      <c r="F39">
        <f t="shared" si="1"/>
        <v>4290</v>
      </c>
    </row>
    <row r="40" spans="1:6" x14ac:dyDescent="0.25">
      <c r="A40" s="1" t="s">
        <v>582</v>
      </c>
      <c r="B40" s="1">
        <v>1</v>
      </c>
      <c r="C40">
        <v>30</v>
      </c>
      <c r="D40">
        <v>500</v>
      </c>
      <c r="E40">
        <f t="shared" si="0"/>
        <v>1430</v>
      </c>
      <c r="F40">
        <f t="shared" si="1"/>
        <v>1430</v>
      </c>
    </row>
    <row r="41" spans="1:6" x14ac:dyDescent="0.25">
      <c r="A41" s="1" t="s">
        <v>62</v>
      </c>
      <c r="B41" s="1">
        <v>1</v>
      </c>
      <c r="C41">
        <v>30</v>
      </c>
      <c r="D41">
        <v>500</v>
      </c>
      <c r="E41">
        <f t="shared" si="0"/>
        <v>1430</v>
      </c>
      <c r="F41">
        <f t="shared" si="1"/>
        <v>1430</v>
      </c>
    </row>
    <row r="42" spans="1:6" x14ac:dyDescent="0.25">
      <c r="A42" s="1" t="s">
        <v>170</v>
      </c>
      <c r="B42" s="1">
        <v>3</v>
      </c>
      <c r="C42">
        <v>30</v>
      </c>
      <c r="D42">
        <v>500</v>
      </c>
      <c r="E42">
        <f t="shared" si="0"/>
        <v>1430</v>
      </c>
      <c r="F42">
        <f t="shared" si="1"/>
        <v>4290</v>
      </c>
    </row>
    <row r="43" spans="1:6" x14ac:dyDescent="0.25">
      <c r="A43" s="1" t="s">
        <v>583</v>
      </c>
      <c r="B43" s="1">
        <v>2</v>
      </c>
      <c r="C43">
        <v>30</v>
      </c>
      <c r="D43">
        <v>500</v>
      </c>
      <c r="E43">
        <f t="shared" si="0"/>
        <v>1430</v>
      </c>
      <c r="F43">
        <f t="shared" si="1"/>
        <v>2860</v>
      </c>
    </row>
    <row r="44" spans="1:6" x14ac:dyDescent="0.25">
      <c r="A44" s="1" t="s">
        <v>249</v>
      </c>
      <c r="B44" s="1">
        <v>1</v>
      </c>
      <c r="C44">
        <v>30</v>
      </c>
      <c r="D44">
        <v>500</v>
      </c>
      <c r="E44">
        <f t="shared" si="0"/>
        <v>1430</v>
      </c>
      <c r="F44">
        <f t="shared" si="1"/>
        <v>1430</v>
      </c>
    </row>
    <row r="45" spans="1:6" x14ac:dyDescent="0.25">
      <c r="A45" s="1" t="s">
        <v>84</v>
      </c>
      <c r="B45" s="1">
        <v>1</v>
      </c>
      <c r="C45">
        <v>30</v>
      </c>
      <c r="D45">
        <v>500</v>
      </c>
      <c r="E45">
        <f t="shared" si="0"/>
        <v>1430</v>
      </c>
      <c r="F45">
        <f t="shared" si="1"/>
        <v>1430</v>
      </c>
    </row>
    <row r="46" spans="1:6" x14ac:dyDescent="0.25">
      <c r="A46" s="1" t="s">
        <v>94</v>
      </c>
      <c r="B46" s="1">
        <v>1</v>
      </c>
      <c r="C46">
        <v>30</v>
      </c>
      <c r="D46">
        <v>500</v>
      </c>
      <c r="E46">
        <f t="shared" si="0"/>
        <v>1430</v>
      </c>
      <c r="F46">
        <f t="shared" si="1"/>
        <v>1430</v>
      </c>
    </row>
    <row r="47" spans="1:6" x14ac:dyDescent="0.25">
      <c r="A47" s="1" t="s">
        <v>584</v>
      </c>
      <c r="B47" s="1">
        <v>1</v>
      </c>
      <c r="C47">
        <v>30</v>
      </c>
      <c r="D47">
        <v>500</v>
      </c>
      <c r="E47">
        <f t="shared" si="0"/>
        <v>1430</v>
      </c>
      <c r="F47">
        <f t="shared" si="1"/>
        <v>1430</v>
      </c>
    </row>
    <row r="48" spans="1:6" x14ac:dyDescent="0.25">
      <c r="A48" s="1" t="s">
        <v>79</v>
      </c>
      <c r="B48" s="1">
        <v>3</v>
      </c>
      <c r="C48">
        <v>30</v>
      </c>
      <c r="D48">
        <v>500</v>
      </c>
      <c r="E48">
        <f t="shared" si="0"/>
        <v>1430</v>
      </c>
      <c r="F48">
        <f t="shared" si="1"/>
        <v>4290</v>
      </c>
    </row>
    <row r="49" spans="1:6" x14ac:dyDescent="0.25">
      <c r="A49" s="1" t="s">
        <v>585</v>
      </c>
      <c r="B49" s="1">
        <v>1</v>
      </c>
      <c r="C49">
        <v>30</v>
      </c>
      <c r="D49">
        <v>500</v>
      </c>
      <c r="E49">
        <f t="shared" si="0"/>
        <v>1430</v>
      </c>
      <c r="F49">
        <f t="shared" si="1"/>
        <v>1430</v>
      </c>
    </row>
    <row r="50" spans="1:6" x14ac:dyDescent="0.25">
      <c r="A50" s="1" t="s">
        <v>95</v>
      </c>
      <c r="B50" s="1">
        <v>2</v>
      </c>
      <c r="C50">
        <v>30</v>
      </c>
      <c r="D50">
        <v>500</v>
      </c>
      <c r="E50">
        <f t="shared" si="0"/>
        <v>1430</v>
      </c>
      <c r="F50">
        <f t="shared" si="1"/>
        <v>2860</v>
      </c>
    </row>
    <row r="51" spans="1:6" x14ac:dyDescent="0.25">
      <c r="A51" s="1" t="s">
        <v>586</v>
      </c>
      <c r="B51" s="1">
        <v>1</v>
      </c>
      <c r="C51">
        <v>30</v>
      </c>
      <c r="D51">
        <v>500</v>
      </c>
      <c r="E51">
        <f t="shared" si="0"/>
        <v>1430</v>
      </c>
      <c r="F51">
        <f t="shared" si="1"/>
        <v>1430</v>
      </c>
    </row>
    <row r="52" spans="1:6" x14ac:dyDescent="0.25">
      <c r="A52" s="1" t="s">
        <v>587</v>
      </c>
      <c r="B52" s="1">
        <v>1</v>
      </c>
      <c r="C52">
        <v>30</v>
      </c>
      <c r="D52">
        <v>500</v>
      </c>
      <c r="E52">
        <f t="shared" si="0"/>
        <v>1430</v>
      </c>
      <c r="F52">
        <f t="shared" si="1"/>
        <v>1430</v>
      </c>
    </row>
    <row r="53" spans="1:6" x14ac:dyDescent="0.25">
      <c r="A53" s="1" t="s">
        <v>178</v>
      </c>
      <c r="B53" s="1">
        <v>1</v>
      </c>
      <c r="C53">
        <v>30</v>
      </c>
      <c r="D53">
        <v>500</v>
      </c>
      <c r="E53">
        <f t="shared" si="0"/>
        <v>1430</v>
      </c>
      <c r="F53">
        <f t="shared" si="1"/>
        <v>1430</v>
      </c>
    </row>
    <row r="54" spans="1:6" x14ac:dyDescent="0.25">
      <c r="A54" s="1" t="s">
        <v>588</v>
      </c>
      <c r="B54" s="1">
        <v>3</v>
      </c>
      <c r="C54">
        <v>30</v>
      </c>
      <c r="D54">
        <v>500</v>
      </c>
      <c r="E54">
        <f t="shared" si="0"/>
        <v>1430</v>
      </c>
      <c r="F54">
        <f t="shared" si="1"/>
        <v>4290</v>
      </c>
    </row>
    <row r="55" spans="1:6" x14ac:dyDescent="0.25">
      <c r="A55" s="1" t="s">
        <v>53</v>
      </c>
      <c r="B55" s="1">
        <v>4</v>
      </c>
      <c r="C55">
        <v>30</v>
      </c>
      <c r="D55">
        <v>500</v>
      </c>
      <c r="E55">
        <f t="shared" si="0"/>
        <v>1430</v>
      </c>
      <c r="F55">
        <f t="shared" si="1"/>
        <v>5720</v>
      </c>
    </row>
    <row r="56" spans="1:6" x14ac:dyDescent="0.25">
      <c r="A56" s="1" t="s">
        <v>343</v>
      </c>
      <c r="B56" s="1">
        <v>1</v>
      </c>
      <c r="C56">
        <v>30</v>
      </c>
      <c r="D56">
        <v>500</v>
      </c>
      <c r="E56">
        <f t="shared" si="0"/>
        <v>1430</v>
      </c>
      <c r="F56">
        <f t="shared" si="1"/>
        <v>1430</v>
      </c>
    </row>
    <row r="57" spans="1:6" x14ac:dyDescent="0.25">
      <c r="A57" s="1" t="s">
        <v>36</v>
      </c>
      <c r="B57" s="1">
        <v>2</v>
      </c>
      <c r="C57">
        <v>30</v>
      </c>
      <c r="D57">
        <v>500</v>
      </c>
      <c r="E57">
        <f t="shared" si="0"/>
        <v>1430</v>
      </c>
      <c r="F57">
        <f t="shared" si="1"/>
        <v>2860</v>
      </c>
    </row>
    <row r="58" spans="1:6" x14ac:dyDescent="0.25">
      <c r="A58" s="1" t="s">
        <v>42</v>
      </c>
      <c r="B58" s="1">
        <v>1</v>
      </c>
      <c r="C58">
        <v>30</v>
      </c>
      <c r="D58">
        <v>500</v>
      </c>
      <c r="E58">
        <f t="shared" si="0"/>
        <v>1430</v>
      </c>
      <c r="F58">
        <f t="shared" si="1"/>
        <v>1430</v>
      </c>
    </row>
    <row r="59" spans="1:6" x14ac:dyDescent="0.25">
      <c r="A59" s="1" t="s">
        <v>104</v>
      </c>
      <c r="B59" s="1">
        <v>5</v>
      </c>
      <c r="C59">
        <v>30</v>
      </c>
      <c r="D59">
        <v>500</v>
      </c>
      <c r="E59">
        <f t="shared" si="0"/>
        <v>1430</v>
      </c>
      <c r="F59">
        <f t="shared" si="1"/>
        <v>7150</v>
      </c>
    </row>
    <row r="60" spans="1:6" x14ac:dyDescent="0.25">
      <c r="A60" s="1" t="s">
        <v>82</v>
      </c>
      <c r="B60" s="1">
        <v>1</v>
      </c>
      <c r="C60">
        <v>30</v>
      </c>
      <c r="D60">
        <v>500</v>
      </c>
      <c r="E60">
        <f t="shared" si="0"/>
        <v>1430</v>
      </c>
      <c r="F60">
        <f t="shared" si="1"/>
        <v>1430</v>
      </c>
    </row>
    <row r="61" spans="1:6" x14ac:dyDescent="0.25">
      <c r="A61" s="1" t="s">
        <v>589</v>
      </c>
      <c r="B61" s="1">
        <v>1</v>
      </c>
      <c r="C61">
        <v>30</v>
      </c>
      <c r="D61">
        <v>500</v>
      </c>
      <c r="E61">
        <f t="shared" si="0"/>
        <v>1430</v>
      </c>
      <c r="F61">
        <f t="shared" si="1"/>
        <v>1430</v>
      </c>
    </row>
    <row r="62" spans="1:6" x14ac:dyDescent="0.25">
      <c r="A62" s="1" t="s">
        <v>172</v>
      </c>
      <c r="B62" s="1">
        <v>2</v>
      </c>
      <c r="C62">
        <v>30</v>
      </c>
      <c r="D62">
        <v>500</v>
      </c>
      <c r="E62">
        <f t="shared" si="0"/>
        <v>1430</v>
      </c>
      <c r="F62">
        <f t="shared" si="1"/>
        <v>2860</v>
      </c>
    </row>
    <row r="63" spans="1:6" x14ac:dyDescent="0.25">
      <c r="A63" s="1" t="s">
        <v>52</v>
      </c>
      <c r="B63" s="1">
        <v>1</v>
      </c>
      <c r="C63">
        <v>30</v>
      </c>
      <c r="D63">
        <v>500</v>
      </c>
      <c r="E63">
        <f t="shared" si="0"/>
        <v>1430</v>
      </c>
      <c r="F63">
        <f t="shared" si="1"/>
        <v>1430</v>
      </c>
    </row>
    <row r="64" spans="1:6" x14ac:dyDescent="0.25">
      <c r="A64" s="1" t="s">
        <v>248</v>
      </c>
      <c r="B64" s="1">
        <v>2</v>
      </c>
      <c r="C64">
        <v>30</v>
      </c>
      <c r="D64">
        <v>500</v>
      </c>
      <c r="E64">
        <f t="shared" si="0"/>
        <v>1430</v>
      </c>
      <c r="F64">
        <f t="shared" si="1"/>
        <v>2860</v>
      </c>
    </row>
    <row r="65" spans="1:6" x14ac:dyDescent="0.25">
      <c r="A65" s="1" t="s">
        <v>590</v>
      </c>
      <c r="B65" s="1">
        <v>1</v>
      </c>
      <c r="C65">
        <v>30</v>
      </c>
      <c r="D65">
        <v>500</v>
      </c>
      <c r="E65">
        <f t="shared" si="0"/>
        <v>1430</v>
      </c>
      <c r="F65">
        <f t="shared" si="1"/>
        <v>1430</v>
      </c>
    </row>
    <row r="66" spans="1:6" x14ac:dyDescent="0.25">
      <c r="A66" s="1" t="s">
        <v>380</v>
      </c>
      <c r="B66" s="1">
        <v>1</v>
      </c>
      <c r="C66">
        <v>30</v>
      </c>
      <c r="D66">
        <v>500</v>
      </c>
      <c r="E66">
        <f t="shared" si="0"/>
        <v>1430</v>
      </c>
      <c r="F66">
        <f t="shared" si="1"/>
        <v>1430</v>
      </c>
    </row>
    <row r="67" spans="1:6" x14ac:dyDescent="0.25">
      <c r="A67" s="1" t="s">
        <v>514</v>
      </c>
      <c r="B67" s="1">
        <v>1</v>
      </c>
      <c r="C67">
        <v>30</v>
      </c>
      <c r="D67">
        <v>500</v>
      </c>
      <c r="E67">
        <f t="shared" si="0"/>
        <v>1430</v>
      </c>
      <c r="F67">
        <f t="shared" si="1"/>
        <v>1430</v>
      </c>
    </row>
    <row r="68" spans="1:6" x14ac:dyDescent="0.25">
      <c r="A68" s="24" t="s">
        <v>591</v>
      </c>
      <c r="B68" s="14">
        <v>1</v>
      </c>
      <c r="C68">
        <v>30</v>
      </c>
      <c r="D68">
        <v>500</v>
      </c>
      <c r="E68">
        <f t="shared" si="0"/>
        <v>1430</v>
      </c>
      <c r="F68">
        <f t="shared" si="1"/>
        <v>1430</v>
      </c>
    </row>
    <row r="69" spans="1:6" x14ac:dyDescent="0.25">
      <c r="A69" s="14" t="s">
        <v>77</v>
      </c>
      <c r="B69" s="14">
        <v>2</v>
      </c>
      <c r="C69">
        <v>30</v>
      </c>
      <c r="D69">
        <v>500</v>
      </c>
      <c r="E69">
        <f t="shared" ref="E69:E83" si="2">(C69*31)+D69</f>
        <v>1430</v>
      </c>
      <c r="F69">
        <f t="shared" ref="F69:F83" si="3">E69*B69</f>
        <v>2860</v>
      </c>
    </row>
    <row r="70" spans="1:6" x14ac:dyDescent="0.25">
      <c r="A70" s="14" t="s">
        <v>499</v>
      </c>
      <c r="B70" s="14">
        <v>1</v>
      </c>
      <c r="C70">
        <v>30</v>
      </c>
      <c r="D70">
        <v>500</v>
      </c>
      <c r="E70">
        <f t="shared" si="2"/>
        <v>1430</v>
      </c>
      <c r="F70">
        <f t="shared" si="3"/>
        <v>1430</v>
      </c>
    </row>
    <row r="71" spans="1:6" x14ac:dyDescent="0.25">
      <c r="A71" s="14" t="s">
        <v>263</v>
      </c>
      <c r="B71" s="14">
        <v>2</v>
      </c>
      <c r="C71">
        <v>30</v>
      </c>
      <c r="D71">
        <v>500</v>
      </c>
      <c r="E71">
        <f t="shared" si="2"/>
        <v>1430</v>
      </c>
      <c r="F71">
        <f t="shared" si="3"/>
        <v>2860</v>
      </c>
    </row>
    <row r="72" spans="1:6" x14ac:dyDescent="0.25">
      <c r="A72" s="14" t="s">
        <v>592</v>
      </c>
      <c r="B72" s="14">
        <v>1</v>
      </c>
      <c r="C72">
        <v>30</v>
      </c>
      <c r="D72">
        <v>500</v>
      </c>
      <c r="E72">
        <f t="shared" si="2"/>
        <v>1430</v>
      </c>
      <c r="F72">
        <f t="shared" si="3"/>
        <v>1430</v>
      </c>
    </row>
    <row r="73" spans="1:6" x14ac:dyDescent="0.25">
      <c r="A73" s="14" t="s">
        <v>63</v>
      </c>
      <c r="B73" s="14">
        <v>1</v>
      </c>
      <c r="C73">
        <v>30</v>
      </c>
      <c r="D73">
        <v>500</v>
      </c>
      <c r="E73">
        <f t="shared" si="2"/>
        <v>1430</v>
      </c>
      <c r="F73">
        <f t="shared" si="3"/>
        <v>1430</v>
      </c>
    </row>
    <row r="74" spans="1:6" x14ac:dyDescent="0.25">
      <c r="A74" s="14" t="s">
        <v>593</v>
      </c>
      <c r="B74" s="14">
        <v>1</v>
      </c>
      <c r="C74">
        <v>30</v>
      </c>
      <c r="D74">
        <v>500</v>
      </c>
      <c r="E74">
        <f t="shared" si="2"/>
        <v>1430</v>
      </c>
      <c r="F74">
        <f t="shared" si="3"/>
        <v>1430</v>
      </c>
    </row>
    <row r="75" spans="1:6" x14ac:dyDescent="0.25">
      <c r="A75" s="14" t="s">
        <v>594</v>
      </c>
      <c r="B75" s="14">
        <v>3</v>
      </c>
      <c r="C75">
        <v>30</v>
      </c>
      <c r="D75">
        <v>500</v>
      </c>
      <c r="E75">
        <f t="shared" si="2"/>
        <v>1430</v>
      </c>
      <c r="F75">
        <f t="shared" si="3"/>
        <v>4290</v>
      </c>
    </row>
    <row r="76" spans="1:6" x14ac:dyDescent="0.25">
      <c r="A76" s="14" t="s">
        <v>509</v>
      </c>
      <c r="B76" s="14">
        <v>1</v>
      </c>
      <c r="C76">
        <v>30</v>
      </c>
      <c r="D76">
        <v>500</v>
      </c>
      <c r="E76">
        <f t="shared" si="2"/>
        <v>1430</v>
      </c>
      <c r="F76">
        <f t="shared" si="3"/>
        <v>1430</v>
      </c>
    </row>
    <row r="77" spans="1:6" x14ac:dyDescent="0.25">
      <c r="A77" s="14" t="s">
        <v>198</v>
      </c>
      <c r="B77" s="14">
        <v>1</v>
      </c>
      <c r="C77">
        <v>30</v>
      </c>
      <c r="D77">
        <v>500</v>
      </c>
      <c r="E77">
        <f t="shared" si="2"/>
        <v>1430</v>
      </c>
      <c r="F77">
        <f t="shared" si="3"/>
        <v>1430</v>
      </c>
    </row>
    <row r="78" spans="1:6" x14ac:dyDescent="0.25">
      <c r="A78" s="14" t="s">
        <v>595</v>
      </c>
      <c r="B78" s="14">
        <v>1</v>
      </c>
      <c r="C78">
        <v>30</v>
      </c>
      <c r="D78">
        <v>500</v>
      </c>
      <c r="E78">
        <f t="shared" si="2"/>
        <v>1430</v>
      </c>
      <c r="F78">
        <f t="shared" si="3"/>
        <v>1430</v>
      </c>
    </row>
    <row r="79" spans="1:6" x14ac:dyDescent="0.25">
      <c r="A79" s="14" t="s">
        <v>596</v>
      </c>
      <c r="B79" s="14">
        <v>1</v>
      </c>
      <c r="C79">
        <v>30</v>
      </c>
      <c r="D79">
        <v>500</v>
      </c>
      <c r="E79">
        <f t="shared" si="2"/>
        <v>1430</v>
      </c>
      <c r="F79">
        <f t="shared" si="3"/>
        <v>1430</v>
      </c>
    </row>
    <row r="80" spans="1:6" x14ac:dyDescent="0.25">
      <c r="A80" s="14" t="s">
        <v>393</v>
      </c>
      <c r="B80" s="14"/>
      <c r="C80">
        <v>30</v>
      </c>
      <c r="D80">
        <v>500</v>
      </c>
      <c r="E80">
        <f t="shared" si="2"/>
        <v>1430</v>
      </c>
      <c r="F80">
        <f t="shared" si="3"/>
        <v>0</v>
      </c>
    </row>
    <row r="81" spans="1:6" x14ac:dyDescent="0.25">
      <c r="A81" s="14" t="s">
        <v>80</v>
      </c>
      <c r="B81" s="14">
        <v>1</v>
      </c>
      <c r="C81">
        <v>30</v>
      </c>
      <c r="D81">
        <v>500</v>
      </c>
      <c r="E81">
        <f t="shared" si="2"/>
        <v>1430</v>
      </c>
      <c r="F81">
        <f t="shared" si="3"/>
        <v>1430</v>
      </c>
    </row>
    <row r="82" spans="1:6" x14ac:dyDescent="0.25">
      <c r="A82" s="14" t="s">
        <v>597</v>
      </c>
      <c r="B82" s="14">
        <v>2</v>
      </c>
      <c r="C82">
        <v>30</v>
      </c>
      <c r="D82">
        <v>500</v>
      </c>
      <c r="E82">
        <f t="shared" si="2"/>
        <v>1430</v>
      </c>
      <c r="F82">
        <f t="shared" si="3"/>
        <v>2860</v>
      </c>
    </row>
    <row r="83" spans="1:6" x14ac:dyDescent="0.25">
      <c r="A83" s="14" t="s">
        <v>99</v>
      </c>
      <c r="B83" s="14">
        <v>1</v>
      </c>
      <c r="C83">
        <v>30</v>
      </c>
      <c r="D83">
        <v>500</v>
      </c>
      <c r="E83">
        <f t="shared" si="2"/>
        <v>1430</v>
      </c>
      <c r="F83">
        <f t="shared" si="3"/>
        <v>1430</v>
      </c>
    </row>
    <row r="84" spans="1:6" x14ac:dyDescent="0.25">
      <c r="F84" s="19">
        <f>SUM(F4:F83)</f>
        <v>372930</v>
      </c>
    </row>
  </sheetData>
  <mergeCells count="1">
    <mergeCell ref="A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23" workbookViewId="0">
      <selection activeCell="C43" sqref="C43"/>
    </sheetView>
  </sheetViews>
  <sheetFormatPr defaultRowHeight="15" x14ac:dyDescent="0.25"/>
  <cols>
    <col min="1" max="1" width="22.5703125" customWidth="1"/>
    <col min="4" max="4" width="7.42578125" customWidth="1"/>
    <col min="5" max="5" width="9.28515625" customWidth="1"/>
    <col min="7" max="7" width="11.5703125" bestFit="1" customWidth="1"/>
  </cols>
  <sheetData>
    <row r="1" spans="1:8" ht="18.75" x14ac:dyDescent="0.3">
      <c r="A1" s="33" t="s">
        <v>21</v>
      </c>
      <c r="B1" s="33"/>
      <c r="C1" s="33"/>
      <c r="D1" s="33"/>
      <c r="E1" s="33"/>
      <c r="F1" s="33"/>
      <c r="G1" s="33"/>
      <c r="H1" s="33"/>
    </row>
    <row r="2" spans="1:8" ht="18.75" x14ac:dyDescent="0.3">
      <c r="A2" s="33" t="s">
        <v>572</v>
      </c>
      <c r="B2" s="33"/>
      <c r="C2" s="33"/>
      <c r="D2" s="33"/>
      <c r="E2" s="33"/>
      <c r="F2" s="33"/>
      <c r="G2" s="33"/>
      <c r="H2" s="5"/>
    </row>
    <row r="3" spans="1:8" ht="18.75" x14ac:dyDescent="0.3">
      <c r="A3" s="34" t="s">
        <v>573</v>
      </c>
      <c r="B3" s="34"/>
      <c r="C3" s="34"/>
      <c r="D3" s="5"/>
      <c r="H3" s="5"/>
    </row>
    <row r="4" spans="1:8" x14ac:dyDescent="0.25">
      <c r="A4" s="2" t="s">
        <v>1</v>
      </c>
      <c r="B4" s="2" t="s">
        <v>2</v>
      </c>
      <c r="C4" s="2" t="s">
        <v>3</v>
      </c>
      <c r="D4" s="3" t="s">
        <v>107</v>
      </c>
      <c r="E4" s="18" t="s">
        <v>109</v>
      </c>
      <c r="F4" s="18" t="s">
        <v>345</v>
      </c>
      <c r="G4" s="18" t="s">
        <v>267</v>
      </c>
    </row>
    <row r="5" spans="1:8" x14ac:dyDescent="0.25">
      <c r="A5" s="1" t="s">
        <v>53</v>
      </c>
      <c r="B5" s="1">
        <v>1</v>
      </c>
      <c r="C5" s="1">
        <v>2</v>
      </c>
      <c r="D5">
        <v>300</v>
      </c>
      <c r="E5">
        <v>5000</v>
      </c>
      <c r="F5">
        <f>((D5/2)*31)+E5</f>
        <v>9650</v>
      </c>
      <c r="G5">
        <f>(B5+C5)*F5</f>
        <v>28950</v>
      </c>
    </row>
    <row r="6" spans="1:8" x14ac:dyDescent="0.25">
      <c r="A6" s="1" t="s">
        <v>60</v>
      </c>
      <c r="B6" s="1">
        <v>1</v>
      </c>
      <c r="C6" s="1">
        <v>1</v>
      </c>
      <c r="D6">
        <v>300</v>
      </c>
      <c r="E6">
        <v>5000</v>
      </c>
      <c r="F6">
        <f t="shared" ref="F6:F51" si="0">((D6/2)*31)+E6</f>
        <v>9650</v>
      </c>
      <c r="G6">
        <f t="shared" ref="G6:G51" si="1">(B6+C6)*F6</f>
        <v>19300</v>
      </c>
    </row>
    <row r="7" spans="1:8" x14ac:dyDescent="0.25">
      <c r="A7" s="1" t="s">
        <v>36</v>
      </c>
      <c r="B7" s="1">
        <v>1</v>
      </c>
      <c r="C7" s="1">
        <v>1</v>
      </c>
      <c r="D7">
        <v>400</v>
      </c>
      <c r="E7">
        <v>5000</v>
      </c>
      <c r="F7">
        <f t="shared" si="0"/>
        <v>11200</v>
      </c>
      <c r="G7">
        <f t="shared" si="1"/>
        <v>22400</v>
      </c>
    </row>
    <row r="8" spans="1:8" x14ac:dyDescent="0.25">
      <c r="A8" s="1" t="s">
        <v>635</v>
      </c>
      <c r="B8" s="1">
        <v>2</v>
      </c>
      <c r="C8" s="1">
        <v>2</v>
      </c>
      <c r="D8">
        <v>500</v>
      </c>
      <c r="E8">
        <v>5000</v>
      </c>
      <c r="F8">
        <f t="shared" si="0"/>
        <v>12750</v>
      </c>
      <c r="G8">
        <f t="shared" si="1"/>
        <v>51000</v>
      </c>
    </row>
    <row r="9" spans="1:8" x14ac:dyDescent="0.25">
      <c r="A9" s="1" t="s">
        <v>49</v>
      </c>
      <c r="B9" s="1">
        <v>1</v>
      </c>
      <c r="C9" s="1">
        <v>2</v>
      </c>
      <c r="D9">
        <v>300</v>
      </c>
      <c r="E9">
        <v>5000</v>
      </c>
      <c r="F9">
        <f t="shared" si="0"/>
        <v>9650</v>
      </c>
      <c r="G9">
        <f t="shared" si="1"/>
        <v>28950</v>
      </c>
    </row>
    <row r="10" spans="1:8" x14ac:dyDescent="0.25">
      <c r="A10" s="1" t="s">
        <v>96</v>
      </c>
      <c r="B10" s="1"/>
      <c r="C10" s="1">
        <v>2</v>
      </c>
      <c r="D10">
        <v>400</v>
      </c>
      <c r="E10">
        <v>5000</v>
      </c>
      <c r="F10">
        <f t="shared" si="0"/>
        <v>11200</v>
      </c>
      <c r="G10">
        <f t="shared" si="1"/>
        <v>22400</v>
      </c>
    </row>
    <row r="11" spans="1:8" x14ac:dyDescent="0.25">
      <c r="A11" s="1" t="s">
        <v>80</v>
      </c>
      <c r="B11" s="1">
        <v>1</v>
      </c>
      <c r="C11" s="1">
        <v>2</v>
      </c>
      <c r="D11">
        <v>400</v>
      </c>
      <c r="E11">
        <v>5000</v>
      </c>
      <c r="F11">
        <f t="shared" si="0"/>
        <v>11200</v>
      </c>
      <c r="G11">
        <f t="shared" si="1"/>
        <v>33600</v>
      </c>
    </row>
    <row r="12" spans="1:8" x14ac:dyDescent="0.25">
      <c r="A12" s="1" t="s">
        <v>521</v>
      </c>
      <c r="B12" s="1"/>
      <c r="C12" s="1">
        <v>1</v>
      </c>
      <c r="D12">
        <v>600</v>
      </c>
      <c r="E12">
        <v>5000</v>
      </c>
      <c r="F12">
        <f t="shared" si="0"/>
        <v>14300</v>
      </c>
      <c r="G12">
        <f t="shared" si="1"/>
        <v>14300</v>
      </c>
    </row>
    <row r="13" spans="1:8" x14ac:dyDescent="0.25">
      <c r="A13" s="1" t="s">
        <v>351</v>
      </c>
      <c r="B13" s="1">
        <v>1</v>
      </c>
      <c r="C13" s="1">
        <v>2</v>
      </c>
      <c r="D13">
        <v>300</v>
      </c>
      <c r="E13">
        <v>5000</v>
      </c>
      <c r="F13">
        <f t="shared" si="0"/>
        <v>9650</v>
      </c>
      <c r="G13">
        <f t="shared" si="1"/>
        <v>28950</v>
      </c>
    </row>
    <row r="14" spans="1:8" x14ac:dyDescent="0.25">
      <c r="A14" s="1" t="s">
        <v>99</v>
      </c>
      <c r="B14" s="1">
        <v>1</v>
      </c>
      <c r="C14" s="1"/>
      <c r="D14">
        <v>300</v>
      </c>
      <c r="E14">
        <v>5000</v>
      </c>
      <c r="F14">
        <f t="shared" si="0"/>
        <v>9650</v>
      </c>
      <c r="G14">
        <f t="shared" si="1"/>
        <v>9650</v>
      </c>
    </row>
    <row r="15" spans="1:8" x14ac:dyDescent="0.25">
      <c r="A15" s="1" t="s">
        <v>62</v>
      </c>
      <c r="B15" s="1"/>
      <c r="C15" s="1">
        <v>1</v>
      </c>
      <c r="D15">
        <v>300</v>
      </c>
      <c r="E15">
        <v>5000</v>
      </c>
      <c r="F15">
        <f t="shared" si="0"/>
        <v>9650</v>
      </c>
      <c r="G15">
        <f t="shared" si="1"/>
        <v>9650</v>
      </c>
    </row>
    <row r="16" spans="1:8" x14ac:dyDescent="0.25">
      <c r="A16" s="1" t="s">
        <v>40</v>
      </c>
      <c r="B16" s="1">
        <v>1</v>
      </c>
      <c r="C16" s="1">
        <v>1</v>
      </c>
      <c r="D16">
        <v>400</v>
      </c>
      <c r="E16">
        <v>5000</v>
      </c>
      <c r="F16">
        <f t="shared" si="0"/>
        <v>11200</v>
      </c>
      <c r="G16">
        <f t="shared" si="1"/>
        <v>22400</v>
      </c>
    </row>
    <row r="17" spans="1:7" x14ac:dyDescent="0.25">
      <c r="A17" s="1" t="s">
        <v>263</v>
      </c>
      <c r="B17" s="1">
        <v>1</v>
      </c>
      <c r="C17" s="1">
        <v>1</v>
      </c>
      <c r="D17">
        <v>300</v>
      </c>
      <c r="E17">
        <v>5000</v>
      </c>
      <c r="F17">
        <f t="shared" si="0"/>
        <v>9650</v>
      </c>
      <c r="G17">
        <f t="shared" si="1"/>
        <v>19300</v>
      </c>
    </row>
    <row r="18" spans="1:7" x14ac:dyDescent="0.25">
      <c r="A18" s="1" t="s">
        <v>591</v>
      </c>
      <c r="B18" s="1">
        <v>1</v>
      </c>
      <c r="C18" s="1">
        <v>1</v>
      </c>
      <c r="D18">
        <v>500</v>
      </c>
      <c r="E18">
        <v>5000</v>
      </c>
      <c r="F18">
        <f t="shared" si="0"/>
        <v>12750</v>
      </c>
      <c r="G18">
        <f t="shared" si="1"/>
        <v>25500</v>
      </c>
    </row>
    <row r="19" spans="1:7" x14ac:dyDescent="0.25">
      <c r="A19" s="1" t="s">
        <v>594</v>
      </c>
      <c r="B19" s="1"/>
      <c r="C19" s="1">
        <v>1</v>
      </c>
      <c r="D19">
        <v>300</v>
      </c>
      <c r="E19">
        <v>5000</v>
      </c>
      <c r="F19">
        <f t="shared" si="0"/>
        <v>9650</v>
      </c>
      <c r="G19">
        <f t="shared" si="1"/>
        <v>9650</v>
      </c>
    </row>
    <row r="20" spans="1:7" x14ac:dyDescent="0.25">
      <c r="A20" s="1" t="s">
        <v>66</v>
      </c>
      <c r="B20" s="1"/>
      <c r="C20" s="1">
        <v>1</v>
      </c>
      <c r="D20">
        <v>300</v>
      </c>
      <c r="E20">
        <v>5000</v>
      </c>
      <c r="F20">
        <f t="shared" si="0"/>
        <v>9650</v>
      </c>
      <c r="G20">
        <f t="shared" si="1"/>
        <v>9650</v>
      </c>
    </row>
    <row r="21" spans="1:7" x14ac:dyDescent="0.25">
      <c r="A21" s="1" t="s">
        <v>649</v>
      </c>
      <c r="B21" s="1">
        <v>1</v>
      </c>
      <c r="C21" s="1">
        <v>1</v>
      </c>
      <c r="D21">
        <v>500</v>
      </c>
      <c r="E21">
        <v>5000</v>
      </c>
      <c r="F21">
        <f t="shared" si="0"/>
        <v>12750</v>
      </c>
      <c r="G21">
        <f t="shared" si="1"/>
        <v>25500</v>
      </c>
    </row>
    <row r="22" spans="1:7" x14ac:dyDescent="0.25">
      <c r="A22" s="1" t="s">
        <v>580</v>
      </c>
      <c r="B22" s="1"/>
      <c r="C22" s="1">
        <v>1</v>
      </c>
      <c r="D22">
        <v>300</v>
      </c>
      <c r="E22">
        <v>5000</v>
      </c>
      <c r="F22">
        <f t="shared" si="0"/>
        <v>9650</v>
      </c>
      <c r="G22">
        <f t="shared" si="1"/>
        <v>9650</v>
      </c>
    </row>
    <row r="23" spans="1:7" x14ac:dyDescent="0.25">
      <c r="A23" s="1" t="s">
        <v>595</v>
      </c>
      <c r="B23" s="1">
        <v>1</v>
      </c>
      <c r="C23" s="1">
        <v>1</v>
      </c>
      <c r="D23">
        <v>300</v>
      </c>
      <c r="E23">
        <v>5000</v>
      </c>
      <c r="F23">
        <f t="shared" si="0"/>
        <v>9650</v>
      </c>
      <c r="G23">
        <f t="shared" si="1"/>
        <v>19300</v>
      </c>
    </row>
    <row r="24" spans="1:7" x14ac:dyDescent="0.25">
      <c r="A24" s="1" t="s">
        <v>634</v>
      </c>
      <c r="B24" s="1"/>
      <c r="C24" s="1">
        <v>1</v>
      </c>
      <c r="D24">
        <v>500</v>
      </c>
      <c r="E24">
        <v>5000</v>
      </c>
      <c r="F24">
        <f t="shared" si="0"/>
        <v>12750</v>
      </c>
      <c r="G24">
        <f t="shared" si="1"/>
        <v>12750</v>
      </c>
    </row>
    <row r="25" spans="1:7" x14ac:dyDescent="0.25">
      <c r="A25" s="1" t="s">
        <v>650</v>
      </c>
      <c r="B25" s="1">
        <v>1</v>
      </c>
      <c r="C25" s="1">
        <v>1</v>
      </c>
      <c r="D25">
        <v>400</v>
      </c>
      <c r="E25">
        <v>5000</v>
      </c>
      <c r="F25">
        <f t="shared" si="0"/>
        <v>11200</v>
      </c>
      <c r="G25">
        <f t="shared" si="1"/>
        <v>22400</v>
      </c>
    </row>
    <row r="26" spans="1:7" x14ac:dyDescent="0.25">
      <c r="A26" s="1" t="s">
        <v>58</v>
      </c>
      <c r="B26" s="1">
        <v>1</v>
      </c>
      <c r="C26" s="1">
        <v>1</v>
      </c>
      <c r="D26">
        <v>300</v>
      </c>
      <c r="E26">
        <v>5000</v>
      </c>
      <c r="F26">
        <f t="shared" si="0"/>
        <v>9650</v>
      </c>
      <c r="G26">
        <f t="shared" si="1"/>
        <v>19300</v>
      </c>
    </row>
    <row r="27" spans="1:7" ht="18.75" x14ac:dyDescent="0.3">
      <c r="A27" s="34" t="s">
        <v>574</v>
      </c>
      <c r="B27" s="34"/>
      <c r="C27" s="34"/>
      <c r="F27">
        <f t="shared" si="0"/>
        <v>0</v>
      </c>
      <c r="G27">
        <f t="shared" si="1"/>
        <v>0</v>
      </c>
    </row>
    <row r="28" spans="1:7" x14ac:dyDescent="0.25">
      <c r="A28" s="2" t="s">
        <v>1</v>
      </c>
      <c r="B28" s="2" t="s">
        <v>2</v>
      </c>
      <c r="C28" s="2" t="s">
        <v>3</v>
      </c>
    </row>
    <row r="29" spans="1:7" x14ac:dyDescent="0.25">
      <c r="A29" s="1" t="s">
        <v>263</v>
      </c>
      <c r="B29" s="1">
        <v>1</v>
      </c>
      <c r="C29" s="1">
        <v>1</v>
      </c>
      <c r="D29">
        <v>200</v>
      </c>
      <c r="E29">
        <v>5000</v>
      </c>
      <c r="F29">
        <f t="shared" si="0"/>
        <v>8100</v>
      </c>
      <c r="G29">
        <f t="shared" si="1"/>
        <v>16200</v>
      </c>
    </row>
    <row r="30" spans="1:7" x14ac:dyDescent="0.25">
      <c r="A30" s="1" t="s">
        <v>84</v>
      </c>
      <c r="B30" s="1">
        <v>2</v>
      </c>
      <c r="C30" s="1">
        <v>1</v>
      </c>
      <c r="D30">
        <v>400</v>
      </c>
      <c r="E30">
        <v>5000</v>
      </c>
      <c r="F30">
        <f t="shared" si="0"/>
        <v>11200</v>
      </c>
      <c r="G30">
        <f t="shared" si="1"/>
        <v>33600</v>
      </c>
    </row>
    <row r="31" spans="1:7" x14ac:dyDescent="0.25">
      <c r="A31" s="1" t="s">
        <v>590</v>
      </c>
      <c r="B31" s="1"/>
      <c r="C31" s="1">
        <v>1</v>
      </c>
      <c r="D31">
        <v>300</v>
      </c>
      <c r="E31">
        <v>5000</v>
      </c>
      <c r="F31">
        <f t="shared" si="0"/>
        <v>9650</v>
      </c>
      <c r="G31">
        <f t="shared" si="1"/>
        <v>9650</v>
      </c>
    </row>
    <row r="32" spans="1:7" x14ac:dyDescent="0.25">
      <c r="A32" s="1" t="s">
        <v>53</v>
      </c>
      <c r="B32" s="1">
        <v>1</v>
      </c>
      <c r="C32" s="1">
        <v>2</v>
      </c>
      <c r="D32">
        <v>200</v>
      </c>
      <c r="E32">
        <v>5000</v>
      </c>
      <c r="F32">
        <f t="shared" si="0"/>
        <v>8100</v>
      </c>
      <c r="G32">
        <f t="shared" si="1"/>
        <v>24300</v>
      </c>
    </row>
    <row r="33" spans="1:7" x14ac:dyDescent="0.25">
      <c r="A33" s="1" t="s">
        <v>96</v>
      </c>
      <c r="B33" s="1"/>
      <c r="C33" s="1">
        <v>2</v>
      </c>
      <c r="D33">
        <v>200</v>
      </c>
      <c r="E33">
        <v>5000</v>
      </c>
      <c r="F33">
        <f t="shared" si="0"/>
        <v>8100</v>
      </c>
      <c r="G33">
        <f t="shared" si="1"/>
        <v>16200</v>
      </c>
    </row>
    <row r="34" spans="1:7" x14ac:dyDescent="0.25">
      <c r="A34" s="1" t="s">
        <v>80</v>
      </c>
      <c r="B34" s="1">
        <v>1</v>
      </c>
      <c r="C34" s="1">
        <v>2</v>
      </c>
      <c r="D34">
        <v>300</v>
      </c>
      <c r="E34">
        <v>5000</v>
      </c>
      <c r="F34">
        <f t="shared" si="0"/>
        <v>9650</v>
      </c>
      <c r="G34">
        <f t="shared" si="1"/>
        <v>28950</v>
      </c>
    </row>
    <row r="35" spans="1:7" x14ac:dyDescent="0.25">
      <c r="A35" s="1" t="s">
        <v>635</v>
      </c>
      <c r="B35" s="1">
        <v>2</v>
      </c>
      <c r="C35" s="1">
        <v>2</v>
      </c>
      <c r="D35">
        <v>300</v>
      </c>
      <c r="E35">
        <v>5000</v>
      </c>
      <c r="F35">
        <f t="shared" si="0"/>
        <v>9650</v>
      </c>
      <c r="G35">
        <f t="shared" si="1"/>
        <v>38600</v>
      </c>
    </row>
    <row r="36" spans="1:7" x14ac:dyDescent="0.25">
      <c r="A36" s="1" t="s">
        <v>649</v>
      </c>
      <c r="B36" s="1">
        <v>1</v>
      </c>
      <c r="C36" s="1">
        <v>2</v>
      </c>
      <c r="D36">
        <v>300</v>
      </c>
      <c r="E36">
        <v>5000</v>
      </c>
      <c r="F36">
        <f t="shared" si="0"/>
        <v>9650</v>
      </c>
      <c r="G36">
        <f t="shared" si="1"/>
        <v>28950</v>
      </c>
    </row>
    <row r="37" spans="1:7" x14ac:dyDescent="0.25">
      <c r="A37" s="1" t="s">
        <v>521</v>
      </c>
      <c r="B37" s="1">
        <v>1</v>
      </c>
      <c r="C37" s="1">
        <v>1</v>
      </c>
      <c r="D37">
        <v>300</v>
      </c>
      <c r="E37">
        <v>5000</v>
      </c>
      <c r="F37">
        <f t="shared" si="0"/>
        <v>9650</v>
      </c>
      <c r="G37">
        <f t="shared" si="1"/>
        <v>19300</v>
      </c>
    </row>
    <row r="38" spans="1:7" x14ac:dyDescent="0.25">
      <c r="A38" s="1" t="s">
        <v>62</v>
      </c>
      <c r="B38" s="1"/>
      <c r="C38" s="1">
        <v>1</v>
      </c>
      <c r="D38">
        <v>200</v>
      </c>
      <c r="E38">
        <v>5000</v>
      </c>
      <c r="F38">
        <f t="shared" si="0"/>
        <v>8100</v>
      </c>
      <c r="G38">
        <f t="shared" si="1"/>
        <v>8100</v>
      </c>
    </row>
    <row r="39" spans="1:7" x14ac:dyDescent="0.25">
      <c r="A39" s="1" t="s">
        <v>600</v>
      </c>
      <c r="B39" s="1">
        <v>1</v>
      </c>
      <c r="C39" s="1"/>
      <c r="D39">
        <v>200</v>
      </c>
      <c r="E39">
        <v>5000</v>
      </c>
      <c r="F39">
        <f t="shared" si="0"/>
        <v>8100</v>
      </c>
      <c r="G39">
        <f t="shared" si="1"/>
        <v>8100</v>
      </c>
    </row>
    <row r="40" spans="1:7" x14ac:dyDescent="0.25">
      <c r="A40" s="1" t="s">
        <v>49</v>
      </c>
      <c r="B40" s="1">
        <v>1</v>
      </c>
      <c r="C40" s="1">
        <v>1</v>
      </c>
      <c r="D40">
        <v>200</v>
      </c>
      <c r="E40">
        <v>5000</v>
      </c>
      <c r="F40">
        <f t="shared" si="0"/>
        <v>8100</v>
      </c>
      <c r="G40">
        <f t="shared" si="1"/>
        <v>16200</v>
      </c>
    </row>
    <row r="41" spans="1:7" x14ac:dyDescent="0.25">
      <c r="A41" s="1" t="s">
        <v>66</v>
      </c>
      <c r="B41" s="1"/>
      <c r="C41" s="1">
        <v>1</v>
      </c>
      <c r="D41">
        <v>200</v>
      </c>
      <c r="E41">
        <v>5000</v>
      </c>
      <c r="F41">
        <f t="shared" si="0"/>
        <v>8100</v>
      </c>
      <c r="G41">
        <f t="shared" si="1"/>
        <v>8100</v>
      </c>
    </row>
    <row r="42" spans="1:7" x14ac:dyDescent="0.25">
      <c r="A42" s="1" t="s">
        <v>40</v>
      </c>
      <c r="B42" s="1">
        <v>1</v>
      </c>
      <c r="C42" s="1">
        <v>1</v>
      </c>
      <c r="D42">
        <v>300</v>
      </c>
      <c r="E42">
        <v>5000</v>
      </c>
      <c r="F42">
        <f t="shared" si="0"/>
        <v>9650</v>
      </c>
      <c r="G42">
        <f t="shared" si="1"/>
        <v>19300</v>
      </c>
    </row>
    <row r="43" spans="1:7" x14ac:dyDescent="0.25">
      <c r="A43" s="1" t="s">
        <v>60</v>
      </c>
      <c r="B43" s="1"/>
      <c r="C43" s="1">
        <v>1</v>
      </c>
      <c r="D43">
        <v>200</v>
      </c>
      <c r="E43">
        <v>5000</v>
      </c>
      <c r="F43">
        <f t="shared" si="0"/>
        <v>8100</v>
      </c>
      <c r="G43">
        <f t="shared" si="1"/>
        <v>8100</v>
      </c>
    </row>
    <row r="44" spans="1:7" x14ac:dyDescent="0.25">
      <c r="A44" s="1" t="s">
        <v>583</v>
      </c>
      <c r="B44" s="1">
        <v>1</v>
      </c>
      <c r="C44" s="1"/>
      <c r="D44">
        <v>200</v>
      </c>
      <c r="E44">
        <v>5000</v>
      </c>
      <c r="F44">
        <f t="shared" si="0"/>
        <v>8100</v>
      </c>
      <c r="G44">
        <f t="shared" si="1"/>
        <v>8100</v>
      </c>
    </row>
    <row r="45" spans="1:7" x14ac:dyDescent="0.25">
      <c r="A45" s="1" t="s">
        <v>36</v>
      </c>
      <c r="B45" s="1">
        <v>1</v>
      </c>
      <c r="C45" s="1">
        <v>1</v>
      </c>
      <c r="D45">
        <v>300</v>
      </c>
      <c r="E45">
        <v>5000</v>
      </c>
      <c r="F45">
        <f t="shared" si="0"/>
        <v>9650</v>
      </c>
      <c r="G45">
        <f t="shared" si="1"/>
        <v>19300</v>
      </c>
    </row>
    <row r="46" spans="1:7" x14ac:dyDescent="0.25">
      <c r="A46" s="1" t="s">
        <v>58</v>
      </c>
      <c r="B46" s="1">
        <v>2</v>
      </c>
      <c r="C46" s="1">
        <v>2</v>
      </c>
      <c r="D46">
        <v>200</v>
      </c>
      <c r="E46">
        <v>5000</v>
      </c>
      <c r="F46">
        <f t="shared" si="0"/>
        <v>8100</v>
      </c>
      <c r="G46">
        <f t="shared" si="1"/>
        <v>32400</v>
      </c>
    </row>
    <row r="47" spans="1:7" x14ac:dyDescent="0.25">
      <c r="A47" s="1" t="s">
        <v>580</v>
      </c>
      <c r="B47" s="1"/>
      <c r="C47" s="1">
        <v>1</v>
      </c>
      <c r="D47">
        <v>200</v>
      </c>
      <c r="E47">
        <v>5000</v>
      </c>
      <c r="F47">
        <f t="shared" si="0"/>
        <v>8100</v>
      </c>
      <c r="G47">
        <f t="shared" si="1"/>
        <v>8100</v>
      </c>
    </row>
    <row r="48" spans="1:7" x14ac:dyDescent="0.25">
      <c r="A48" s="1" t="s">
        <v>351</v>
      </c>
      <c r="B48" s="1">
        <v>1</v>
      </c>
      <c r="C48" s="1">
        <v>1</v>
      </c>
      <c r="D48">
        <v>200</v>
      </c>
      <c r="E48">
        <v>5000</v>
      </c>
      <c r="F48">
        <f t="shared" si="0"/>
        <v>8100</v>
      </c>
      <c r="G48">
        <f t="shared" si="1"/>
        <v>16200</v>
      </c>
    </row>
    <row r="49" spans="1:7" x14ac:dyDescent="0.25">
      <c r="A49" s="1" t="s">
        <v>595</v>
      </c>
      <c r="B49" s="1">
        <v>1</v>
      </c>
      <c r="C49" s="1">
        <v>1</v>
      </c>
      <c r="D49">
        <v>200</v>
      </c>
      <c r="E49">
        <v>5000</v>
      </c>
      <c r="F49">
        <f t="shared" si="0"/>
        <v>8100</v>
      </c>
      <c r="G49">
        <f t="shared" si="1"/>
        <v>16200</v>
      </c>
    </row>
    <row r="50" spans="1:7" x14ac:dyDescent="0.25">
      <c r="A50" s="1" t="s">
        <v>634</v>
      </c>
      <c r="B50" s="1">
        <v>1</v>
      </c>
      <c r="C50" s="1">
        <v>1</v>
      </c>
      <c r="D50">
        <v>300</v>
      </c>
      <c r="E50">
        <v>5000</v>
      </c>
      <c r="F50">
        <f t="shared" si="0"/>
        <v>9650</v>
      </c>
      <c r="G50">
        <f t="shared" si="1"/>
        <v>19300</v>
      </c>
    </row>
    <row r="51" spans="1:7" x14ac:dyDescent="0.25">
      <c r="A51" s="1" t="s">
        <v>650</v>
      </c>
      <c r="B51" s="1">
        <v>1</v>
      </c>
      <c r="C51" s="1">
        <v>1</v>
      </c>
      <c r="D51">
        <v>300</v>
      </c>
      <c r="E51">
        <v>5000</v>
      </c>
      <c r="F51">
        <f t="shared" si="0"/>
        <v>9650</v>
      </c>
      <c r="G51">
        <f t="shared" si="1"/>
        <v>19300</v>
      </c>
    </row>
    <row r="52" spans="1:7" x14ac:dyDescent="0.25">
      <c r="A52" s="1"/>
      <c r="B52" s="1"/>
      <c r="C52" s="1"/>
      <c r="G52" s="19">
        <f>SUM(G5:G51)</f>
        <v>887100</v>
      </c>
    </row>
    <row r="53" spans="1:7" x14ac:dyDescent="0.25">
      <c r="A53" s="1"/>
      <c r="B53" s="1"/>
      <c r="C53" s="1"/>
    </row>
    <row r="54" spans="1:7" x14ac:dyDescent="0.25">
      <c r="A54" s="1"/>
      <c r="B54" s="1"/>
      <c r="C54" s="1"/>
    </row>
    <row r="55" spans="1:7" x14ac:dyDescent="0.25">
      <c r="A55" s="1"/>
      <c r="B55" s="1"/>
      <c r="C55" s="1"/>
    </row>
    <row r="56" spans="1:7" x14ac:dyDescent="0.25">
      <c r="A56" s="1"/>
      <c r="B56" s="1"/>
      <c r="C56" s="1"/>
    </row>
    <row r="57" spans="1:7" x14ac:dyDescent="0.25">
      <c r="A57" s="1"/>
      <c r="B57" s="1"/>
      <c r="C57" s="1"/>
    </row>
    <row r="58" spans="1:7" x14ac:dyDescent="0.25">
      <c r="A58" s="1"/>
      <c r="B58" s="1"/>
      <c r="C58" s="1"/>
    </row>
    <row r="59" spans="1:7" x14ac:dyDescent="0.25">
      <c r="A59" s="1"/>
      <c r="B59" s="1"/>
      <c r="C59" s="1"/>
    </row>
    <row r="60" spans="1:7" x14ac:dyDescent="0.25">
      <c r="A60" s="1"/>
      <c r="B60" s="1"/>
      <c r="C60" s="1"/>
    </row>
    <row r="61" spans="1:7" x14ac:dyDescent="0.25">
      <c r="A61" s="1"/>
      <c r="B61" s="1"/>
      <c r="C61" s="1"/>
    </row>
    <row r="62" spans="1:7" x14ac:dyDescent="0.25">
      <c r="A62" s="1"/>
      <c r="B62" s="1"/>
      <c r="C62" s="1"/>
    </row>
    <row r="63" spans="1:7" x14ac:dyDescent="0.25">
      <c r="A63" s="1"/>
      <c r="B63" s="1"/>
      <c r="C63" s="1"/>
    </row>
    <row r="64" spans="1:7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</sheetData>
  <mergeCells count="4">
    <mergeCell ref="A1:H1"/>
    <mergeCell ref="A2:G2"/>
    <mergeCell ref="A3:C3"/>
    <mergeCell ref="A27:C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>
      <selection activeCell="B45" sqref="B45"/>
    </sheetView>
  </sheetViews>
  <sheetFormatPr defaultRowHeight="15" x14ac:dyDescent="0.25"/>
  <cols>
    <col min="1" max="1" width="29" customWidth="1"/>
    <col min="2" max="2" width="7.85546875" customWidth="1"/>
    <col min="3" max="3" width="7.7109375" customWidth="1"/>
    <col min="4" max="4" width="7.42578125" customWidth="1"/>
    <col min="5" max="5" width="9.85546875" customWidth="1"/>
    <col min="6" max="6" width="9.140625" customWidth="1"/>
    <col min="7" max="7" width="11.5703125" bestFit="1" customWidth="1"/>
  </cols>
  <sheetData>
    <row r="1" spans="1:7" ht="18.75" x14ac:dyDescent="0.3">
      <c r="A1" s="33" t="s">
        <v>21</v>
      </c>
      <c r="B1" s="33"/>
      <c r="C1" s="33"/>
      <c r="D1" s="33"/>
      <c r="E1" s="33"/>
      <c r="F1" s="33"/>
      <c r="G1" s="33"/>
    </row>
    <row r="2" spans="1:7" ht="18.75" x14ac:dyDescent="0.3">
      <c r="A2" s="4" t="s">
        <v>31</v>
      </c>
      <c r="B2" s="4"/>
      <c r="C2" s="4"/>
      <c r="D2" s="4"/>
      <c r="G2" s="4"/>
    </row>
    <row r="3" spans="1:7" x14ac:dyDescent="0.25">
      <c r="A3" s="2" t="s">
        <v>1</v>
      </c>
      <c r="B3" s="2" t="s">
        <v>2</v>
      </c>
      <c r="C3" s="2" t="s">
        <v>3</v>
      </c>
      <c r="D3" s="3" t="s">
        <v>107</v>
      </c>
      <c r="E3" s="18" t="s">
        <v>109</v>
      </c>
      <c r="F3" s="18" t="s">
        <v>345</v>
      </c>
      <c r="G3" s="18" t="s">
        <v>267</v>
      </c>
    </row>
    <row r="4" spans="1:7" x14ac:dyDescent="0.25">
      <c r="A4" s="1" t="s">
        <v>129</v>
      </c>
      <c r="B4" s="1">
        <v>8</v>
      </c>
      <c r="C4" s="1">
        <v>9</v>
      </c>
      <c r="D4">
        <v>10</v>
      </c>
      <c r="E4">
        <v>200</v>
      </c>
      <c r="F4">
        <f>(D4*31/2)+E4</f>
        <v>355</v>
      </c>
      <c r="G4">
        <f>F4*(C4+B4)</f>
        <v>6035</v>
      </c>
    </row>
    <row r="5" spans="1:7" x14ac:dyDescent="0.25">
      <c r="A5" s="1" t="s">
        <v>619</v>
      </c>
      <c r="B5" s="1">
        <v>4</v>
      </c>
      <c r="C5" s="1">
        <v>4</v>
      </c>
      <c r="D5">
        <v>20</v>
      </c>
      <c r="E5">
        <v>200</v>
      </c>
      <c r="F5">
        <f t="shared" ref="F5:F46" si="0">(D5*31/2)+E5</f>
        <v>510</v>
      </c>
      <c r="G5">
        <f t="shared" ref="G5:G68" si="1">F5*(C5+B5)</f>
        <v>4080</v>
      </c>
    </row>
    <row r="6" spans="1:7" x14ac:dyDescent="0.25">
      <c r="A6" s="1" t="s">
        <v>620</v>
      </c>
      <c r="B6" s="1">
        <v>1</v>
      </c>
      <c r="C6" s="1"/>
      <c r="D6">
        <v>10</v>
      </c>
      <c r="E6">
        <v>200</v>
      </c>
      <c r="F6">
        <f t="shared" si="0"/>
        <v>355</v>
      </c>
      <c r="G6">
        <f t="shared" si="1"/>
        <v>355</v>
      </c>
    </row>
    <row r="7" spans="1:7" x14ac:dyDescent="0.25">
      <c r="A7" s="1" t="s">
        <v>263</v>
      </c>
      <c r="B7" s="1">
        <v>1</v>
      </c>
      <c r="C7" s="1">
        <v>1</v>
      </c>
      <c r="D7">
        <v>10</v>
      </c>
      <c r="E7">
        <v>200</v>
      </c>
      <c r="F7">
        <f t="shared" si="0"/>
        <v>355</v>
      </c>
      <c r="G7">
        <f t="shared" si="1"/>
        <v>710</v>
      </c>
    </row>
    <row r="8" spans="1:7" x14ac:dyDescent="0.25">
      <c r="A8" s="1" t="s">
        <v>580</v>
      </c>
      <c r="B8" s="1">
        <v>4</v>
      </c>
      <c r="C8" s="1">
        <v>3</v>
      </c>
      <c r="D8">
        <v>10</v>
      </c>
      <c r="E8">
        <v>200</v>
      </c>
      <c r="F8">
        <f t="shared" si="0"/>
        <v>355</v>
      </c>
      <c r="G8">
        <f t="shared" si="1"/>
        <v>2485</v>
      </c>
    </row>
    <row r="9" spans="1:7" x14ac:dyDescent="0.25">
      <c r="A9" s="1" t="s">
        <v>58</v>
      </c>
      <c r="B9" s="1">
        <v>2</v>
      </c>
      <c r="C9" s="1">
        <v>2</v>
      </c>
      <c r="D9">
        <v>20</v>
      </c>
      <c r="E9">
        <v>200</v>
      </c>
      <c r="F9">
        <f t="shared" si="0"/>
        <v>510</v>
      </c>
      <c r="G9">
        <f t="shared" si="1"/>
        <v>2040</v>
      </c>
    </row>
    <row r="10" spans="1:7" x14ac:dyDescent="0.25">
      <c r="A10" s="1" t="s">
        <v>586</v>
      </c>
      <c r="B10" s="1">
        <v>4</v>
      </c>
      <c r="C10" s="1">
        <v>4</v>
      </c>
      <c r="D10">
        <v>10</v>
      </c>
      <c r="E10">
        <v>200</v>
      </c>
      <c r="F10">
        <f t="shared" si="0"/>
        <v>355</v>
      </c>
      <c r="G10">
        <f t="shared" si="1"/>
        <v>2840</v>
      </c>
    </row>
    <row r="11" spans="1:7" x14ac:dyDescent="0.25">
      <c r="A11" s="1" t="s">
        <v>194</v>
      </c>
      <c r="B11" s="1">
        <v>4</v>
      </c>
      <c r="C11" s="1">
        <v>3</v>
      </c>
      <c r="D11">
        <v>10</v>
      </c>
      <c r="E11">
        <v>200</v>
      </c>
      <c r="F11">
        <f t="shared" si="0"/>
        <v>355</v>
      </c>
      <c r="G11">
        <f t="shared" si="1"/>
        <v>2485</v>
      </c>
    </row>
    <row r="12" spans="1:7" x14ac:dyDescent="0.25">
      <c r="A12" s="1" t="s">
        <v>250</v>
      </c>
      <c r="B12" s="1">
        <v>1</v>
      </c>
      <c r="C12" s="1">
        <v>1</v>
      </c>
      <c r="D12">
        <v>10</v>
      </c>
      <c r="E12">
        <v>200</v>
      </c>
      <c r="F12">
        <f t="shared" si="0"/>
        <v>355</v>
      </c>
      <c r="G12">
        <f t="shared" si="1"/>
        <v>710</v>
      </c>
    </row>
    <row r="13" spans="1:7" x14ac:dyDescent="0.25">
      <c r="A13" s="1" t="s">
        <v>124</v>
      </c>
      <c r="B13" s="1">
        <v>1</v>
      </c>
      <c r="C13" s="1">
        <v>1</v>
      </c>
      <c r="D13">
        <v>10</v>
      </c>
      <c r="E13">
        <v>200</v>
      </c>
      <c r="F13">
        <f t="shared" si="0"/>
        <v>355</v>
      </c>
      <c r="G13">
        <f t="shared" si="1"/>
        <v>710</v>
      </c>
    </row>
    <row r="14" spans="1:7" x14ac:dyDescent="0.25">
      <c r="A14" s="1" t="s">
        <v>621</v>
      </c>
      <c r="B14" s="1">
        <v>1</v>
      </c>
      <c r="C14" s="1">
        <v>1</v>
      </c>
      <c r="D14">
        <v>20</v>
      </c>
      <c r="E14">
        <v>200</v>
      </c>
      <c r="F14">
        <f t="shared" si="0"/>
        <v>510</v>
      </c>
      <c r="G14">
        <f t="shared" si="1"/>
        <v>1020</v>
      </c>
    </row>
    <row r="15" spans="1:7" x14ac:dyDescent="0.25">
      <c r="A15" s="1" t="s">
        <v>99</v>
      </c>
      <c r="B15" s="1"/>
      <c r="C15" s="1">
        <v>1</v>
      </c>
      <c r="D15">
        <v>10</v>
      </c>
      <c r="E15">
        <v>200</v>
      </c>
      <c r="F15">
        <f t="shared" si="0"/>
        <v>355</v>
      </c>
      <c r="G15">
        <f t="shared" si="1"/>
        <v>355</v>
      </c>
    </row>
    <row r="16" spans="1:7" x14ac:dyDescent="0.25">
      <c r="A16" s="1" t="s">
        <v>40</v>
      </c>
      <c r="B16" s="1">
        <v>1</v>
      </c>
      <c r="C16" s="1">
        <v>2</v>
      </c>
      <c r="D16">
        <v>10</v>
      </c>
      <c r="E16">
        <v>200</v>
      </c>
      <c r="F16">
        <f t="shared" si="0"/>
        <v>355</v>
      </c>
      <c r="G16">
        <f t="shared" si="1"/>
        <v>1065</v>
      </c>
    </row>
    <row r="17" spans="1:7" x14ac:dyDescent="0.25">
      <c r="A17" s="1" t="s">
        <v>65</v>
      </c>
      <c r="B17" s="1">
        <v>1</v>
      </c>
      <c r="C17" s="1"/>
      <c r="D17">
        <v>10</v>
      </c>
      <c r="E17">
        <v>200</v>
      </c>
      <c r="F17">
        <f t="shared" si="0"/>
        <v>355</v>
      </c>
      <c r="G17">
        <f t="shared" si="1"/>
        <v>355</v>
      </c>
    </row>
    <row r="18" spans="1:7" x14ac:dyDescent="0.25">
      <c r="A18" s="1" t="s">
        <v>105</v>
      </c>
      <c r="B18" s="1"/>
      <c r="C18" s="1">
        <v>1</v>
      </c>
      <c r="D18">
        <v>10</v>
      </c>
      <c r="E18">
        <v>200</v>
      </c>
      <c r="F18">
        <f t="shared" si="0"/>
        <v>355</v>
      </c>
      <c r="G18">
        <f t="shared" si="1"/>
        <v>355</v>
      </c>
    </row>
    <row r="19" spans="1:7" x14ac:dyDescent="0.25">
      <c r="A19" s="1" t="s">
        <v>609</v>
      </c>
      <c r="B19" s="1"/>
      <c r="C19" s="1">
        <v>1</v>
      </c>
      <c r="D19">
        <v>10</v>
      </c>
      <c r="E19">
        <v>200</v>
      </c>
      <c r="F19">
        <f t="shared" si="0"/>
        <v>355</v>
      </c>
      <c r="G19">
        <f t="shared" si="1"/>
        <v>355</v>
      </c>
    </row>
    <row r="20" spans="1:7" x14ac:dyDescent="0.25">
      <c r="A20" s="1" t="s">
        <v>622</v>
      </c>
      <c r="B20" s="1">
        <v>2</v>
      </c>
      <c r="C20" s="1"/>
      <c r="D20">
        <v>10</v>
      </c>
      <c r="E20">
        <v>200</v>
      </c>
      <c r="F20">
        <f t="shared" si="0"/>
        <v>355</v>
      </c>
      <c r="G20">
        <f t="shared" si="1"/>
        <v>710</v>
      </c>
    </row>
    <row r="21" spans="1:7" x14ac:dyDescent="0.25">
      <c r="A21" s="1" t="s">
        <v>53</v>
      </c>
      <c r="B21" s="1">
        <v>3</v>
      </c>
      <c r="C21" s="1">
        <v>2</v>
      </c>
      <c r="D21">
        <v>10</v>
      </c>
      <c r="E21">
        <v>200</v>
      </c>
      <c r="F21">
        <f t="shared" si="0"/>
        <v>355</v>
      </c>
      <c r="G21">
        <f t="shared" si="1"/>
        <v>1775</v>
      </c>
    </row>
    <row r="22" spans="1:7" x14ac:dyDescent="0.25">
      <c r="A22" s="1" t="s">
        <v>80</v>
      </c>
      <c r="B22" s="1">
        <v>1</v>
      </c>
      <c r="C22" s="1">
        <v>1</v>
      </c>
      <c r="D22">
        <v>20</v>
      </c>
      <c r="E22">
        <v>200</v>
      </c>
      <c r="F22">
        <f t="shared" si="0"/>
        <v>510</v>
      </c>
      <c r="G22">
        <f t="shared" si="1"/>
        <v>1020</v>
      </c>
    </row>
    <row r="23" spans="1:7" x14ac:dyDescent="0.25">
      <c r="A23" s="1" t="s">
        <v>380</v>
      </c>
      <c r="B23" s="1">
        <v>2</v>
      </c>
      <c r="C23" s="1">
        <v>1</v>
      </c>
      <c r="D23">
        <v>10</v>
      </c>
      <c r="E23">
        <v>200</v>
      </c>
      <c r="F23">
        <f t="shared" si="0"/>
        <v>355</v>
      </c>
      <c r="G23">
        <f t="shared" si="1"/>
        <v>1065</v>
      </c>
    </row>
    <row r="24" spans="1:7" x14ac:dyDescent="0.25">
      <c r="A24" s="1" t="s">
        <v>120</v>
      </c>
      <c r="B24" s="1">
        <v>5</v>
      </c>
      <c r="C24" s="1">
        <v>2</v>
      </c>
      <c r="D24">
        <v>10</v>
      </c>
      <c r="E24">
        <v>200</v>
      </c>
      <c r="F24">
        <f t="shared" si="0"/>
        <v>355</v>
      </c>
      <c r="G24">
        <f t="shared" si="1"/>
        <v>2485</v>
      </c>
    </row>
    <row r="25" spans="1:7" x14ac:dyDescent="0.25">
      <c r="A25" s="1" t="s">
        <v>75</v>
      </c>
      <c r="B25" s="1">
        <v>1</v>
      </c>
      <c r="C25" s="1">
        <v>1</v>
      </c>
      <c r="D25">
        <v>10</v>
      </c>
      <c r="E25">
        <v>200</v>
      </c>
      <c r="F25">
        <f t="shared" si="0"/>
        <v>355</v>
      </c>
      <c r="G25">
        <f t="shared" si="1"/>
        <v>710</v>
      </c>
    </row>
    <row r="26" spans="1:7" x14ac:dyDescent="0.25">
      <c r="A26" s="1" t="s">
        <v>607</v>
      </c>
      <c r="B26" s="1">
        <v>1</v>
      </c>
      <c r="C26" s="1">
        <v>1</v>
      </c>
      <c r="D26">
        <v>10</v>
      </c>
      <c r="E26">
        <v>200</v>
      </c>
      <c r="F26">
        <f t="shared" si="0"/>
        <v>355</v>
      </c>
      <c r="G26">
        <f t="shared" si="1"/>
        <v>710</v>
      </c>
    </row>
    <row r="27" spans="1:7" x14ac:dyDescent="0.25">
      <c r="A27" s="1" t="s">
        <v>540</v>
      </c>
      <c r="B27" s="1">
        <v>1</v>
      </c>
      <c r="C27" s="1">
        <v>1</v>
      </c>
      <c r="D27">
        <v>20</v>
      </c>
      <c r="E27">
        <v>200</v>
      </c>
      <c r="F27">
        <f t="shared" si="0"/>
        <v>510</v>
      </c>
      <c r="G27">
        <f t="shared" si="1"/>
        <v>1020</v>
      </c>
    </row>
    <row r="28" spans="1:7" x14ac:dyDescent="0.25">
      <c r="A28" s="1" t="s">
        <v>579</v>
      </c>
      <c r="B28" s="1">
        <v>1</v>
      </c>
      <c r="C28" s="1">
        <v>2</v>
      </c>
      <c r="D28">
        <v>10</v>
      </c>
      <c r="E28">
        <v>200</v>
      </c>
      <c r="F28">
        <f t="shared" si="0"/>
        <v>355</v>
      </c>
      <c r="G28">
        <f t="shared" si="1"/>
        <v>1065</v>
      </c>
    </row>
    <row r="29" spans="1:7" x14ac:dyDescent="0.25">
      <c r="A29" s="1" t="s">
        <v>499</v>
      </c>
      <c r="B29" s="1">
        <v>1</v>
      </c>
      <c r="C29" s="1"/>
      <c r="D29">
        <v>10</v>
      </c>
      <c r="E29">
        <v>200</v>
      </c>
      <c r="F29">
        <f t="shared" si="0"/>
        <v>355</v>
      </c>
      <c r="G29">
        <f t="shared" si="1"/>
        <v>355</v>
      </c>
    </row>
    <row r="30" spans="1:7" x14ac:dyDescent="0.25">
      <c r="A30" s="1" t="s">
        <v>623</v>
      </c>
      <c r="B30" s="1">
        <v>3</v>
      </c>
      <c r="C30" s="1">
        <v>3</v>
      </c>
      <c r="D30">
        <v>10</v>
      </c>
      <c r="E30">
        <v>200</v>
      </c>
      <c r="F30">
        <f t="shared" si="0"/>
        <v>355</v>
      </c>
      <c r="G30">
        <f t="shared" si="1"/>
        <v>2130</v>
      </c>
    </row>
    <row r="31" spans="1:7" x14ac:dyDescent="0.25">
      <c r="A31" s="1" t="s">
        <v>69</v>
      </c>
      <c r="B31" s="1">
        <v>1</v>
      </c>
      <c r="C31" s="1">
        <v>1</v>
      </c>
      <c r="D31">
        <v>10</v>
      </c>
      <c r="E31">
        <v>200</v>
      </c>
      <c r="F31">
        <f t="shared" si="0"/>
        <v>355</v>
      </c>
      <c r="G31">
        <f t="shared" si="1"/>
        <v>710</v>
      </c>
    </row>
    <row r="32" spans="1:7" x14ac:dyDescent="0.25">
      <c r="A32" s="1" t="s">
        <v>587</v>
      </c>
      <c r="B32" s="1"/>
      <c r="C32" s="1">
        <v>1</v>
      </c>
      <c r="D32">
        <v>10</v>
      </c>
      <c r="E32">
        <v>200</v>
      </c>
      <c r="F32">
        <f t="shared" si="0"/>
        <v>355</v>
      </c>
      <c r="G32">
        <f t="shared" si="1"/>
        <v>355</v>
      </c>
    </row>
    <row r="33" spans="1:7" x14ac:dyDescent="0.25">
      <c r="A33" s="1" t="s">
        <v>61</v>
      </c>
      <c r="B33" s="1"/>
      <c r="C33" s="1">
        <v>1</v>
      </c>
      <c r="D33">
        <v>10</v>
      </c>
      <c r="E33">
        <v>200</v>
      </c>
      <c r="F33">
        <f t="shared" si="0"/>
        <v>355</v>
      </c>
      <c r="G33">
        <f t="shared" si="1"/>
        <v>355</v>
      </c>
    </row>
    <row r="34" spans="1:7" x14ac:dyDescent="0.25">
      <c r="A34" s="1" t="s">
        <v>624</v>
      </c>
      <c r="B34" s="1">
        <v>1</v>
      </c>
      <c r="C34" s="1"/>
      <c r="D34">
        <v>10</v>
      </c>
      <c r="E34">
        <v>200</v>
      </c>
      <c r="F34">
        <f t="shared" si="0"/>
        <v>355</v>
      </c>
      <c r="G34">
        <f t="shared" si="1"/>
        <v>355</v>
      </c>
    </row>
    <row r="35" spans="1:7" x14ac:dyDescent="0.25">
      <c r="A35" s="1" t="s">
        <v>60</v>
      </c>
      <c r="B35" s="1"/>
      <c r="C35" s="1">
        <v>1</v>
      </c>
      <c r="D35">
        <v>20</v>
      </c>
      <c r="E35">
        <v>200</v>
      </c>
      <c r="F35">
        <f t="shared" si="0"/>
        <v>510</v>
      </c>
      <c r="G35">
        <f t="shared" si="1"/>
        <v>510</v>
      </c>
    </row>
    <row r="36" spans="1:7" x14ac:dyDescent="0.25">
      <c r="A36" s="1" t="s">
        <v>95</v>
      </c>
      <c r="B36" s="1"/>
      <c r="C36" s="1">
        <v>2</v>
      </c>
      <c r="D36">
        <v>10</v>
      </c>
      <c r="E36">
        <v>200</v>
      </c>
      <c r="F36">
        <f t="shared" si="0"/>
        <v>355</v>
      </c>
      <c r="G36">
        <f t="shared" si="1"/>
        <v>710</v>
      </c>
    </row>
    <row r="37" spans="1:7" x14ac:dyDescent="0.25">
      <c r="A37" s="1" t="s">
        <v>248</v>
      </c>
      <c r="B37" s="1">
        <v>1</v>
      </c>
      <c r="C37" s="1"/>
      <c r="D37">
        <v>10</v>
      </c>
      <c r="E37">
        <v>200</v>
      </c>
      <c r="F37">
        <f t="shared" si="0"/>
        <v>355</v>
      </c>
      <c r="G37">
        <f t="shared" si="1"/>
        <v>355</v>
      </c>
    </row>
    <row r="38" spans="1:7" x14ac:dyDescent="0.25">
      <c r="A38" s="1" t="s">
        <v>130</v>
      </c>
      <c r="B38" s="1">
        <v>1</v>
      </c>
      <c r="C38" s="1"/>
      <c r="D38">
        <v>10</v>
      </c>
      <c r="E38">
        <v>200</v>
      </c>
      <c r="F38">
        <f t="shared" si="0"/>
        <v>355</v>
      </c>
      <c r="G38">
        <f t="shared" si="1"/>
        <v>355</v>
      </c>
    </row>
    <row r="39" spans="1:7" x14ac:dyDescent="0.25">
      <c r="A39" s="1" t="s">
        <v>596</v>
      </c>
      <c r="B39" s="1">
        <v>1</v>
      </c>
      <c r="C39" s="1"/>
      <c r="D39">
        <v>10</v>
      </c>
      <c r="E39">
        <v>200</v>
      </c>
      <c r="F39">
        <f t="shared" si="0"/>
        <v>355</v>
      </c>
      <c r="G39">
        <f t="shared" si="1"/>
        <v>355</v>
      </c>
    </row>
    <row r="40" spans="1:7" x14ac:dyDescent="0.25">
      <c r="A40" s="1" t="s">
        <v>68</v>
      </c>
      <c r="B40" s="1"/>
      <c r="C40" s="1">
        <v>1</v>
      </c>
      <c r="D40">
        <v>10</v>
      </c>
      <c r="E40">
        <v>200</v>
      </c>
      <c r="F40">
        <f t="shared" si="0"/>
        <v>355</v>
      </c>
      <c r="G40">
        <f t="shared" si="1"/>
        <v>355</v>
      </c>
    </row>
    <row r="41" spans="1:7" x14ac:dyDescent="0.25">
      <c r="A41" s="1" t="s">
        <v>625</v>
      </c>
      <c r="B41" s="1">
        <v>2</v>
      </c>
      <c r="C41" s="1">
        <v>2</v>
      </c>
      <c r="D41">
        <v>10</v>
      </c>
      <c r="E41">
        <v>200</v>
      </c>
      <c r="F41">
        <f t="shared" si="0"/>
        <v>355</v>
      </c>
      <c r="G41">
        <f t="shared" si="1"/>
        <v>1420</v>
      </c>
    </row>
    <row r="42" spans="1:7" x14ac:dyDescent="0.25">
      <c r="A42" s="1" t="s">
        <v>626</v>
      </c>
      <c r="B42" s="1"/>
      <c r="C42" s="1">
        <v>1</v>
      </c>
      <c r="D42">
        <v>20</v>
      </c>
      <c r="E42">
        <v>200</v>
      </c>
      <c r="F42">
        <f t="shared" si="0"/>
        <v>510</v>
      </c>
      <c r="G42">
        <f t="shared" si="1"/>
        <v>510</v>
      </c>
    </row>
    <row r="43" spans="1:7" x14ac:dyDescent="0.25">
      <c r="A43" s="1" t="s">
        <v>57</v>
      </c>
      <c r="B43" s="1">
        <v>2</v>
      </c>
      <c r="C43" s="1">
        <v>2</v>
      </c>
      <c r="D43">
        <v>10</v>
      </c>
      <c r="E43">
        <v>200</v>
      </c>
      <c r="F43">
        <f t="shared" si="0"/>
        <v>355</v>
      </c>
      <c r="G43">
        <f t="shared" si="1"/>
        <v>1420</v>
      </c>
    </row>
    <row r="44" spans="1:7" x14ac:dyDescent="0.25">
      <c r="A44" s="1" t="s">
        <v>59</v>
      </c>
      <c r="B44" s="1">
        <v>2</v>
      </c>
      <c r="C44" s="1">
        <v>2</v>
      </c>
      <c r="D44">
        <v>10</v>
      </c>
      <c r="E44">
        <v>200</v>
      </c>
      <c r="F44">
        <f t="shared" si="0"/>
        <v>355</v>
      </c>
      <c r="G44">
        <f t="shared" si="1"/>
        <v>1420</v>
      </c>
    </row>
    <row r="45" spans="1:7" x14ac:dyDescent="0.25">
      <c r="A45" s="1" t="s">
        <v>130</v>
      </c>
      <c r="B45" s="1">
        <v>1</v>
      </c>
      <c r="C45" s="1">
        <v>1</v>
      </c>
      <c r="D45">
        <v>10</v>
      </c>
      <c r="E45">
        <v>200</v>
      </c>
      <c r="F45">
        <f t="shared" si="0"/>
        <v>355</v>
      </c>
      <c r="G45">
        <f t="shared" si="1"/>
        <v>710</v>
      </c>
    </row>
    <row r="46" spans="1:7" x14ac:dyDescent="0.25">
      <c r="A46" s="14" t="s">
        <v>591</v>
      </c>
      <c r="B46" s="14">
        <v>1</v>
      </c>
      <c r="C46" s="14">
        <v>1</v>
      </c>
      <c r="D46">
        <v>20</v>
      </c>
      <c r="E46">
        <v>200</v>
      </c>
      <c r="F46">
        <f t="shared" si="0"/>
        <v>510</v>
      </c>
      <c r="G46">
        <f t="shared" si="1"/>
        <v>1020</v>
      </c>
    </row>
    <row r="47" spans="1:7" x14ac:dyDescent="0.25">
      <c r="G47">
        <f t="shared" si="1"/>
        <v>0</v>
      </c>
    </row>
    <row r="48" spans="1:7" ht="18.75" x14ac:dyDescent="0.3">
      <c r="A48" s="4" t="s">
        <v>24</v>
      </c>
      <c r="B48" s="4"/>
      <c r="G48">
        <f t="shared" si="1"/>
        <v>0</v>
      </c>
    </row>
    <row r="49" spans="1:7" x14ac:dyDescent="0.25">
      <c r="A49" s="2" t="s">
        <v>1</v>
      </c>
      <c r="B49" s="2" t="s">
        <v>8</v>
      </c>
    </row>
    <row r="50" spans="1:7" x14ac:dyDescent="0.25">
      <c r="A50" s="1" t="s">
        <v>598</v>
      </c>
      <c r="B50" s="1">
        <v>2</v>
      </c>
      <c r="D50">
        <v>50</v>
      </c>
      <c r="E50">
        <v>1000</v>
      </c>
      <c r="F50">
        <f>(D50*31)+E50</f>
        <v>2550</v>
      </c>
      <c r="G50">
        <f t="shared" si="1"/>
        <v>5100</v>
      </c>
    </row>
    <row r="51" spans="1:7" x14ac:dyDescent="0.25">
      <c r="A51" s="1" t="s">
        <v>37</v>
      </c>
      <c r="B51" s="1">
        <v>2</v>
      </c>
      <c r="D51">
        <v>200</v>
      </c>
      <c r="E51">
        <v>1000</v>
      </c>
      <c r="F51">
        <f t="shared" ref="F51:F114" si="2">(D51*31)+E51</f>
        <v>7200</v>
      </c>
      <c r="G51">
        <f t="shared" si="1"/>
        <v>14400</v>
      </c>
    </row>
    <row r="52" spans="1:7" x14ac:dyDescent="0.25">
      <c r="A52" s="1" t="s">
        <v>172</v>
      </c>
      <c r="B52" s="1">
        <v>1</v>
      </c>
      <c r="D52">
        <v>50</v>
      </c>
      <c r="E52">
        <v>1000</v>
      </c>
      <c r="F52">
        <f t="shared" si="2"/>
        <v>2550</v>
      </c>
      <c r="G52">
        <f t="shared" si="1"/>
        <v>2550</v>
      </c>
    </row>
    <row r="53" spans="1:7" x14ac:dyDescent="0.25">
      <c r="A53" s="1" t="s">
        <v>62</v>
      </c>
      <c r="B53" s="1">
        <v>1</v>
      </c>
      <c r="D53">
        <v>50</v>
      </c>
      <c r="E53">
        <v>1000</v>
      </c>
      <c r="F53">
        <f t="shared" si="2"/>
        <v>2550</v>
      </c>
      <c r="G53">
        <f t="shared" si="1"/>
        <v>2550</v>
      </c>
    </row>
    <row r="54" spans="1:7" x14ac:dyDescent="0.25">
      <c r="A54" s="1" t="s">
        <v>589</v>
      </c>
      <c r="B54" s="1">
        <v>2</v>
      </c>
      <c r="D54">
        <v>200</v>
      </c>
      <c r="E54">
        <v>1000</v>
      </c>
      <c r="F54">
        <f t="shared" si="2"/>
        <v>7200</v>
      </c>
      <c r="G54">
        <f t="shared" si="1"/>
        <v>14400</v>
      </c>
    </row>
    <row r="55" spans="1:7" x14ac:dyDescent="0.25">
      <c r="A55" s="1" t="s">
        <v>612</v>
      </c>
      <c r="B55" s="1">
        <v>1</v>
      </c>
      <c r="D55">
        <v>200</v>
      </c>
      <c r="E55">
        <v>1000</v>
      </c>
      <c r="F55">
        <f t="shared" si="2"/>
        <v>7200</v>
      </c>
      <c r="G55">
        <f t="shared" si="1"/>
        <v>7200</v>
      </c>
    </row>
    <row r="56" spans="1:7" x14ac:dyDescent="0.25">
      <c r="A56" s="1" t="s">
        <v>170</v>
      </c>
      <c r="B56" s="1">
        <v>1</v>
      </c>
      <c r="D56">
        <v>200</v>
      </c>
      <c r="E56">
        <v>1000</v>
      </c>
      <c r="F56">
        <f t="shared" si="2"/>
        <v>7200</v>
      </c>
      <c r="G56">
        <f t="shared" si="1"/>
        <v>7200</v>
      </c>
    </row>
    <row r="57" spans="1:7" x14ac:dyDescent="0.25">
      <c r="A57" s="1" t="s">
        <v>613</v>
      </c>
      <c r="B57" s="1">
        <v>2</v>
      </c>
      <c r="D57">
        <v>50</v>
      </c>
      <c r="E57">
        <v>1000</v>
      </c>
      <c r="F57">
        <f t="shared" si="2"/>
        <v>2550</v>
      </c>
      <c r="G57">
        <f t="shared" si="1"/>
        <v>5100</v>
      </c>
    </row>
    <row r="58" spans="1:7" x14ac:dyDescent="0.25">
      <c r="A58" s="1" t="s">
        <v>614</v>
      </c>
      <c r="B58" s="1">
        <v>3</v>
      </c>
      <c r="D58">
        <v>50</v>
      </c>
      <c r="E58">
        <v>1000</v>
      </c>
      <c r="F58">
        <f t="shared" si="2"/>
        <v>2550</v>
      </c>
      <c r="G58">
        <f t="shared" si="1"/>
        <v>7650</v>
      </c>
    </row>
    <row r="59" spans="1:7" x14ac:dyDescent="0.25">
      <c r="A59" s="1" t="s">
        <v>194</v>
      </c>
      <c r="B59" s="1">
        <v>3</v>
      </c>
      <c r="D59">
        <v>50</v>
      </c>
      <c r="E59">
        <v>1000</v>
      </c>
      <c r="F59">
        <f t="shared" si="2"/>
        <v>2550</v>
      </c>
      <c r="G59">
        <f t="shared" si="1"/>
        <v>7650</v>
      </c>
    </row>
    <row r="60" spans="1:7" x14ac:dyDescent="0.25">
      <c r="A60" s="1" t="s">
        <v>38</v>
      </c>
      <c r="B60" s="1">
        <v>2</v>
      </c>
      <c r="D60">
        <v>200</v>
      </c>
      <c r="E60">
        <v>1000</v>
      </c>
      <c r="F60">
        <f t="shared" si="2"/>
        <v>7200</v>
      </c>
      <c r="G60">
        <f t="shared" si="1"/>
        <v>14400</v>
      </c>
    </row>
    <row r="61" spans="1:7" x14ac:dyDescent="0.25">
      <c r="A61" s="1" t="s">
        <v>583</v>
      </c>
      <c r="B61" s="1">
        <v>1</v>
      </c>
      <c r="D61">
        <v>50</v>
      </c>
      <c r="E61">
        <v>1000</v>
      </c>
      <c r="F61">
        <f t="shared" si="2"/>
        <v>2550</v>
      </c>
      <c r="G61">
        <f t="shared" si="1"/>
        <v>2550</v>
      </c>
    </row>
    <row r="62" spans="1:7" x14ac:dyDescent="0.25">
      <c r="A62" s="1" t="s">
        <v>534</v>
      </c>
      <c r="B62" s="1">
        <v>1</v>
      </c>
      <c r="D62">
        <v>50</v>
      </c>
      <c r="E62">
        <v>1000</v>
      </c>
      <c r="F62">
        <f t="shared" si="2"/>
        <v>2550</v>
      </c>
      <c r="G62">
        <f t="shared" si="1"/>
        <v>2550</v>
      </c>
    </row>
    <row r="63" spans="1:7" x14ac:dyDescent="0.25">
      <c r="A63" s="1" t="s">
        <v>63</v>
      </c>
      <c r="B63" s="1">
        <v>1</v>
      </c>
      <c r="D63">
        <v>50</v>
      </c>
      <c r="E63">
        <v>1000</v>
      </c>
      <c r="F63">
        <f t="shared" si="2"/>
        <v>2550</v>
      </c>
      <c r="G63">
        <f t="shared" si="1"/>
        <v>2550</v>
      </c>
    </row>
    <row r="64" spans="1:7" x14ac:dyDescent="0.25">
      <c r="A64" s="1" t="s">
        <v>565</v>
      </c>
      <c r="B64" s="1">
        <v>1</v>
      </c>
      <c r="D64">
        <v>50</v>
      </c>
      <c r="E64">
        <v>1000</v>
      </c>
      <c r="F64">
        <f t="shared" si="2"/>
        <v>2550</v>
      </c>
      <c r="G64">
        <f t="shared" si="1"/>
        <v>2550</v>
      </c>
    </row>
    <row r="65" spans="1:7" x14ac:dyDescent="0.25">
      <c r="A65" s="1" t="s">
        <v>590</v>
      </c>
      <c r="B65" s="1">
        <v>3</v>
      </c>
      <c r="D65">
        <v>100</v>
      </c>
      <c r="E65">
        <v>1000</v>
      </c>
      <c r="F65">
        <f t="shared" si="2"/>
        <v>4100</v>
      </c>
      <c r="G65">
        <f t="shared" si="1"/>
        <v>12300</v>
      </c>
    </row>
    <row r="66" spans="1:7" x14ac:dyDescent="0.25">
      <c r="A66" s="1" t="s">
        <v>499</v>
      </c>
      <c r="B66" s="1">
        <v>4</v>
      </c>
      <c r="D66">
        <v>50</v>
      </c>
      <c r="E66">
        <v>1000</v>
      </c>
      <c r="F66">
        <f t="shared" si="2"/>
        <v>2550</v>
      </c>
      <c r="G66">
        <f t="shared" si="1"/>
        <v>10200</v>
      </c>
    </row>
    <row r="67" spans="1:7" x14ac:dyDescent="0.25">
      <c r="A67" s="1" t="s">
        <v>96</v>
      </c>
      <c r="B67" s="1">
        <v>2</v>
      </c>
      <c r="D67">
        <v>50</v>
      </c>
      <c r="E67">
        <v>1000</v>
      </c>
      <c r="F67">
        <f t="shared" si="2"/>
        <v>2550</v>
      </c>
      <c r="G67">
        <f t="shared" si="1"/>
        <v>5100</v>
      </c>
    </row>
    <row r="68" spans="1:7" x14ac:dyDescent="0.25">
      <c r="A68" s="1" t="s">
        <v>554</v>
      </c>
      <c r="B68" s="1">
        <v>1</v>
      </c>
      <c r="D68">
        <v>50</v>
      </c>
      <c r="E68">
        <v>1000</v>
      </c>
      <c r="F68">
        <f t="shared" si="2"/>
        <v>2550</v>
      </c>
      <c r="G68">
        <f t="shared" si="1"/>
        <v>2550</v>
      </c>
    </row>
    <row r="69" spans="1:7" x14ac:dyDescent="0.25">
      <c r="A69" s="1" t="s">
        <v>66</v>
      </c>
      <c r="B69" s="1">
        <v>1</v>
      </c>
      <c r="D69">
        <v>100</v>
      </c>
      <c r="E69">
        <v>1000</v>
      </c>
      <c r="F69">
        <f t="shared" si="2"/>
        <v>4100</v>
      </c>
      <c r="G69">
        <f t="shared" ref="G69:G118" si="3">F69*(C69+B69)</f>
        <v>4100</v>
      </c>
    </row>
    <row r="70" spans="1:7" x14ac:dyDescent="0.25">
      <c r="A70" s="1" t="s">
        <v>293</v>
      </c>
      <c r="B70" s="1">
        <v>1</v>
      </c>
      <c r="D70">
        <v>100</v>
      </c>
      <c r="E70">
        <v>1000</v>
      </c>
      <c r="F70">
        <f t="shared" si="2"/>
        <v>4100</v>
      </c>
      <c r="G70">
        <f t="shared" si="3"/>
        <v>4100</v>
      </c>
    </row>
    <row r="71" spans="1:7" x14ac:dyDescent="0.25">
      <c r="A71" s="1" t="s">
        <v>593</v>
      </c>
      <c r="B71" s="1">
        <v>1</v>
      </c>
      <c r="D71">
        <v>100</v>
      </c>
      <c r="E71">
        <v>1000</v>
      </c>
      <c r="F71">
        <f t="shared" si="2"/>
        <v>4100</v>
      </c>
      <c r="G71">
        <f t="shared" si="3"/>
        <v>4100</v>
      </c>
    </row>
    <row r="72" spans="1:7" x14ac:dyDescent="0.25">
      <c r="A72" s="1" t="s">
        <v>536</v>
      </c>
      <c r="B72" s="1">
        <v>1</v>
      </c>
      <c r="D72">
        <v>100</v>
      </c>
      <c r="E72">
        <v>1000</v>
      </c>
      <c r="F72">
        <f t="shared" si="2"/>
        <v>4100</v>
      </c>
      <c r="G72">
        <f t="shared" si="3"/>
        <v>4100</v>
      </c>
    </row>
    <row r="73" spans="1:7" x14ac:dyDescent="0.25">
      <c r="A73" s="1" t="s">
        <v>615</v>
      </c>
      <c r="B73" s="1">
        <v>1</v>
      </c>
      <c r="D73">
        <v>50</v>
      </c>
      <c r="E73">
        <v>1000</v>
      </c>
      <c r="F73">
        <f t="shared" si="2"/>
        <v>2550</v>
      </c>
      <c r="G73">
        <f t="shared" si="3"/>
        <v>2550</v>
      </c>
    </row>
    <row r="74" spans="1:7" x14ac:dyDescent="0.25">
      <c r="A74" s="1" t="s">
        <v>393</v>
      </c>
      <c r="B74" s="1">
        <v>1</v>
      </c>
      <c r="D74">
        <v>50</v>
      </c>
      <c r="E74">
        <v>1000</v>
      </c>
      <c r="F74">
        <f t="shared" si="2"/>
        <v>2550</v>
      </c>
      <c r="G74">
        <f t="shared" si="3"/>
        <v>2550</v>
      </c>
    </row>
    <row r="75" spans="1:7" x14ac:dyDescent="0.25">
      <c r="A75" s="1" t="s">
        <v>610</v>
      </c>
      <c r="B75" s="1">
        <v>4</v>
      </c>
      <c r="D75">
        <v>50</v>
      </c>
      <c r="E75">
        <v>1000</v>
      </c>
      <c r="F75">
        <f t="shared" si="2"/>
        <v>2550</v>
      </c>
      <c r="G75">
        <f t="shared" si="3"/>
        <v>10200</v>
      </c>
    </row>
    <row r="76" spans="1:7" x14ac:dyDescent="0.25">
      <c r="A76" s="1" t="s">
        <v>199</v>
      </c>
      <c r="B76" s="1">
        <v>1</v>
      </c>
      <c r="D76">
        <v>50</v>
      </c>
      <c r="E76">
        <v>1000</v>
      </c>
      <c r="F76">
        <f t="shared" si="2"/>
        <v>2550</v>
      </c>
      <c r="G76">
        <f t="shared" si="3"/>
        <v>2550</v>
      </c>
    </row>
    <row r="77" spans="1:7" x14ac:dyDescent="0.25">
      <c r="A77" s="1" t="s">
        <v>520</v>
      </c>
      <c r="B77" s="1">
        <v>1</v>
      </c>
      <c r="D77">
        <v>50</v>
      </c>
      <c r="E77">
        <v>1000</v>
      </c>
      <c r="F77">
        <f t="shared" si="2"/>
        <v>2550</v>
      </c>
      <c r="G77">
        <f t="shared" si="3"/>
        <v>2550</v>
      </c>
    </row>
    <row r="78" spans="1:7" x14ac:dyDescent="0.25">
      <c r="A78" s="1" t="s">
        <v>80</v>
      </c>
      <c r="B78" s="1">
        <v>1</v>
      </c>
      <c r="D78">
        <v>100</v>
      </c>
      <c r="E78">
        <v>1000</v>
      </c>
      <c r="F78">
        <f t="shared" si="2"/>
        <v>4100</v>
      </c>
      <c r="G78">
        <f t="shared" si="3"/>
        <v>4100</v>
      </c>
    </row>
    <row r="79" spans="1:7" x14ac:dyDescent="0.25">
      <c r="A79" s="1" t="s">
        <v>302</v>
      </c>
      <c r="B79" s="1">
        <v>1</v>
      </c>
      <c r="D79">
        <v>50</v>
      </c>
      <c r="E79">
        <v>1000</v>
      </c>
      <c r="F79">
        <f t="shared" si="2"/>
        <v>2550</v>
      </c>
      <c r="G79">
        <f t="shared" si="3"/>
        <v>2550</v>
      </c>
    </row>
    <row r="80" spans="1:7" x14ac:dyDescent="0.25">
      <c r="A80" s="1" t="s">
        <v>328</v>
      </c>
      <c r="B80" s="1">
        <v>1</v>
      </c>
      <c r="D80">
        <v>50</v>
      </c>
      <c r="E80">
        <v>1000</v>
      </c>
      <c r="F80">
        <f t="shared" si="2"/>
        <v>2550</v>
      </c>
      <c r="G80">
        <f t="shared" si="3"/>
        <v>2550</v>
      </c>
    </row>
    <row r="81" spans="1:7" x14ac:dyDescent="0.25">
      <c r="A81" s="1" t="s">
        <v>224</v>
      </c>
      <c r="B81" s="1">
        <v>4</v>
      </c>
      <c r="D81">
        <v>50</v>
      </c>
      <c r="E81">
        <v>1000</v>
      </c>
      <c r="F81">
        <f t="shared" si="2"/>
        <v>2550</v>
      </c>
      <c r="G81">
        <f t="shared" si="3"/>
        <v>10200</v>
      </c>
    </row>
    <row r="82" spans="1:7" x14ac:dyDescent="0.25">
      <c r="A82" s="1" t="s">
        <v>596</v>
      </c>
      <c r="B82" s="1">
        <v>1</v>
      </c>
      <c r="D82">
        <v>50</v>
      </c>
      <c r="E82">
        <v>1000</v>
      </c>
      <c r="F82">
        <f t="shared" si="2"/>
        <v>2550</v>
      </c>
      <c r="G82">
        <f t="shared" si="3"/>
        <v>2550</v>
      </c>
    </row>
    <row r="83" spans="1:7" x14ac:dyDescent="0.25">
      <c r="A83" s="1" t="s">
        <v>65</v>
      </c>
      <c r="B83" s="1">
        <v>3</v>
      </c>
      <c r="D83">
        <v>50</v>
      </c>
      <c r="E83">
        <v>1000</v>
      </c>
      <c r="F83">
        <f t="shared" si="2"/>
        <v>2550</v>
      </c>
      <c r="G83">
        <f t="shared" si="3"/>
        <v>7650</v>
      </c>
    </row>
    <row r="84" spans="1:7" x14ac:dyDescent="0.25">
      <c r="A84" s="1" t="s">
        <v>585</v>
      </c>
      <c r="B84" s="1">
        <v>2</v>
      </c>
      <c r="D84">
        <v>50</v>
      </c>
      <c r="E84">
        <v>1000</v>
      </c>
      <c r="F84">
        <f t="shared" si="2"/>
        <v>2550</v>
      </c>
      <c r="G84">
        <f t="shared" si="3"/>
        <v>5100</v>
      </c>
    </row>
    <row r="85" spans="1:7" x14ac:dyDescent="0.25">
      <c r="A85" s="1" t="s">
        <v>584</v>
      </c>
      <c r="B85" s="1">
        <v>1</v>
      </c>
      <c r="D85">
        <v>100</v>
      </c>
      <c r="E85">
        <v>1000</v>
      </c>
      <c r="F85">
        <f t="shared" si="2"/>
        <v>4100</v>
      </c>
      <c r="G85">
        <f t="shared" si="3"/>
        <v>4100</v>
      </c>
    </row>
    <row r="86" spans="1:7" x14ac:dyDescent="0.25">
      <c r="A86" s="1" t="s">
        <v>604</v>
      </c>
      <c r="B86" s="1">
        <v>1</v>
      </c>
      <c r="D86">
        <v>50</v>
      </c>
      <c r="E86">
        <v>1000</v>
      </c>
      <c r="F86">
        <f t="shared" si="2"/>
        <v>2550</v>
      </c>
      <c r="G86">
        <f t="shared" si="3"/>
        <v>2550</v>
      </c>
    </row>
    <row r="87" spans="1:7" x14ac:dyDescent="0.25">
      <c r="A87" s="1" t="s">
        <v>86</v>
      </c>
      <c r="B87" s="1">
        <v>1</v>
      </c>
      <c r="D87">
        <v>50</v>
      </c>
      <c r="E87">
        <v>1000</v>
      </c>
      <c r="F87">
        <f t="shared" si="2"/>
        <v>2550</v>
      </c>
      <c r="G87">
        <f t="shared" si="3"/>
        <v>2550</v>
      </c>
    </row>
    <row r="88" spans="1:7" x14ac:dyDescent="0.25">
      <c r="A88" s="1" t="s">
        <v>275</v>
      </c>
      <c r="B88" s="1">
        <v>1</v>
      </c>
      <c r="D88">
        <v>100</v>
      </c>
      <c r="E88">
        <v>1000</v>
      </c>
      <c r="F88">
        <f t="shared" si="2"/>
        <v>4100</v>
      </c>
      <c r="G88">
        <f t="shared" si="3"/>
        <v>4100</v>
      </c>
    </row>
    <row r="89" spans="1:7" x14ac:dyDescent="0.25">
      <c r="A89" s="1" t="s">
        <v>616</v>
      </c>
      <c r="B89" s="1">
        <v>1</v>
      </c>
      <c r="D89">
        <v>100</v>
      </c>
      <c r="E89">
        <v>1000</v>
      </c>
      <c r="F89">
        <f t="shared" si="2"/>
        <v>4100</v>
      </c>
      <c r="G89">
        <f t="shared" si="3"/>
        <v>4100</v>
      </c>
    </row>
    <row r="90" spans="1:7" x14ac:dyDescent="0.25">
      <c r="A90" s="1" t="s">
        <v>543</v>
      </c>
      <c r="B90" s="1">
        <v>1</v>
      </c>
      <c r="D90">
        <v>50</v>
      </c>
      <c r="E90">
        <v>1000</v>
      </c>
      <c r="F90">
        <f t="shared" si="2"/>
        <v>2550</v>
      </c>
      <c r="G90">
        <f t="shared" si="3"/>
        <v>2550</v>
      </c>
    </row>
    <row r="91" spans="1:7" x14ac:dyDescent="0.25">
      <c r="A91" s="1" t="s">
        <v>617</v>
      </c>
      <c r="B91" s="1">
        <v>1</v>
      </c>
      <c r="D91">
        <v>50</v>
      </c>
      <c r="E91">
        <v>1000</v>
      </c>
      <c r="F91">
        <f t="shared" si="2"/>
        <v>2550</v>
      </c>
      <c r="G91">
        <f t="shared" si="3"/>
        <v>2550</v>
      </c>
    </row>
    <row r="92" spans="1:7" x14ac:dyDescent="0.25">
      <c r="A92" s="14" t="s">
        <v>586</v>
      </c>
      <c r="B92" s="14">
        <v>1</v>
      </c>
      <c r="D92">
        <v>50</v>
      </c>
      <c r="E92">
        <v>1000</v>
      </c>
      <c r="F92">
        <f t="shared" si="2"/>
        <v>2550</v>
      </c>
      <c r="G92">
        <f t="shared" si="3"/>
        <v>2550</v>
      </c>
    </row>
    <row r="93" spans="1:7" x14ac:dyDescent="0.25">
      <c r="A93" s="14" t="s">
        <v>36</v>
      </c>
      <c r="B93" s="14">
        <v>4</v>
      </c>
      <c r="D93">
        <v>100</v>
      </c>
      <c r="E93">
        <v>1000</v>
      </c>
      <c r="F93">
        <f t="shared" si="2"/>
        <v>4100</v>
      </c>
      <c r="G93">
        <f t="shared" si="3"/>
        <v>16400</v>
      </c>
    </row>
    <row r="94" spans="1:7" x14ac:dyDescent="0.25">
      <c r="A94" s="14" t="s">
        <v>618</v>
      </c>
      <c r="B94" s="14">
        <v>1</v>
      </c>
      <c r="D94">
        <v>50</v>
      </c>
      <c r="E94">
        <v>1000</v>
      </c>
      <c r="F94">
        <f t="shared" si="2"/>
        <v>2550</v>
      </c>
      <c r="G94">
        <f t="shared" si="3"/>
        <v>2550</v>
      </c>
    </row>
    <row r="95" spans="1:7" x14ac:dyDescent="0.25">
      <c r="A95" s="14" t="s">
        <v>248</v>
      </c>
      <c r="B95" s="14">
        <v>1</v>
      </c>
      <c r="D95">
        <v>50</v>
      </c>
      <c r="E95">
        <v>1000</v>
      </c>
      <c r="F95">
        <f t="shared" si="2"/>
        <v>2550</v>
      </c>
      <c r="G95">
        <f t="shared" si="3"/>
        <v>2550</v>
      </c>
    </row>
    <row r="96" spans="1:7" x14ac:dyDescent="0.25">
      <c r="A96" s="14" t="s">
        <v>584</v>
      </c>
      <c r="B96" s="14">
        <v>1</v>
      </c>
      <c r="D96">
        <v>100</v>
      </c>
      <c r="E96">
        <v>1000</v>
      </c>
      <c r="F96">
        <f t="shared" si="2"/>
        <v>4100</v>
      </c>
      <c r="G96">
        <f t="shared" si="3"/>
        <v>4100</v>
      </c>
    </row>
    <row r="97" spans="1:7" x14ac:dyDescent="0.25">
      <c r="A97" s="14" t="s">
        <v>48</v>
      </c>
      <c r="B97" s="14">
        <v>1</v>
      </c>
      <c r="D97">
        <v>100</v>
      </c>
      <c r="E97">
        <v>1000</v>
      </c>
      <c r="F97">
        <f t="shared" si="2"/>
        <v>4100</v>
      </c>
      <c r="G97">
        <f t="shared" si="3"/>
        <v>4100</v>
      </c>
    </row>
    <row r="98" spans="1:7" x14ac:dyDescent="0.25">
      <c r="A98" s="10" t="s">
        <v>627</v>
      </c>
      <c r="F98">
        <f t="shared" si="2"/>
        <v>0</v>
      </c>
      <c r="G98">
        <f t="shared" si="3"/>
        <v>0</v>
      </c>
    </row>
    <row r="99" spans="1:7" x14ac:dyDescent="0.25">
      <c r="A99" s="17" t="s">
        <v>63</v>
      </c>
      <c r="B99">
        <v>1</v>
      </c>
      <c r="D99">
        <v>50</v>
      </c>
      <c r="E99">
        <v>200</v>
      </c>
      <c r="F99">
        <f t="shared" si="2"/>
        <v>1750</v>
      </c>
      <c r="G99">
        <f t="shared" si="3"/>
        <v>1750</v>
      </c>
    </row>
    <row r="100" spans="1:7" x14ac:dyDescent="0.25">
      <c r="A100" s="17" t="s">
        <v>545</v>
      </c>
      <c r="B100">
        <v>2</v>
      </c>
      <c r="D100">
        <v>50</v>
      </c>
      <c r="E100">
        <v>200</v>
      </c>
      <c r="F100">
        <f t="shared" si="2"/>
        <v>1750</v>
      </c>
      <c r="G100">
        <f t="shared" si="3"/>
        <v>3500</v>
      </c>
    </row>
    <row r="101" spans="1:7" x14ac:dyDescent="0.25">
      <c r="A101" s="17" t="s">
        <v>36</v>
      </c>
      <c r="B101">
        <v>2</v>
      </c>
      <c r="D101">
        <v>50</v>
      </c>
      <c r="E101">
        <v>200</v>
      </c>
      <c r="F101">
        <f t="shared" si="2"/>
        <v>1750</v>
      </c>
      <c r="G101">
        <f t="shared" si="3"/>
        <v>3500</v>
      </c>
    </row>
    <row r="102" spans="1:7" x14ac:dyDescent="0.25">
      <c r="A102" s="17" t="s">
        <v>534</v>
      </c>
      <c r="B102">
        <v>1</v>
      </c>
      <c r="D102">
        <v>50</v>
      </c>
      <c r="E102">
        <v>200</v>
      </c>
      <c r="F102">
        <f t="shared" si="2"/>
        <v>1750</v>
      </c>
      <c r="G102">
        <f t="shared" si="3"/>
        <v>1750</v>
      </c>
    </row>
    <row r="103" spans="1:7" x14ac:dyDescent="0.25">
      <c r="A103" s="17" t="s">
        <v>65</v>
      </c>
      <c r="B103">
        <v>3</v>
      </c>
      <c r="D103">
        <v>50</v>
      </c>
      <c r="E103">
        <v>200</v>
      </c>
      <c r="F103">
        <f t="shared" si="2"/>
        <v>1750</v>
      </c>
      <c r="G103">
        <f t="shared" si="3"/>
        <v>5250</v>
      </c>
    </row>
    <row r="104" spans="1:7" x14ac:dyDescent="0.25">
      <c r="A104" s="17" t="s">
        <v>623</v>
      </c>
      <c r="B104">
        <v>1</v>
      </c>
      <c r="D104">
        <v>50</v>
      </c>
      <c r="E104">
        <v>200</v>
      </c>
      <c r="F104">
        <f t="shared" si="2"/>
        <v>1750</v>
      </c>
      <c r="G104">
        <f t="shared" si="3"/>
        <v>1750</v>
      </c>
    </row>
    <row r="105" spans="1:7" x14ac:dyDescent="0.25">
      <c r="A105" s="17" t="s">
        <v>264</v>
      </c>
      <c r="B105">
        <v>1</v>
      </c>
      <c r="D105">
        <v>50</v>
      </c>
      <c r="E105">
        <v>200</v>
      </c>
      <c r="F105">
        <f t="shared" si="2"/>
        <v>1750</v>
      </c>
      <c r="G105">
        <f t="shared" si="3"/>
        <v>1750</v>
      </c>
    </row>
    <row r="106" spans="1:7" x14ac:dyDescent="0.25">
      <c r="A106" s="17" t="s">
        <v>233</v>
      </c>
      <c r="B106">
        <v>1</v>
      </c>
      <c r="D106">
        <v>50</v>
      </c>
      <c r="E106">
        <v>200</v>
      </c>
      <c r="F106">
        <f t="shared" si="2"/>
        <v>1750</v>
      </c>
      <c r="G106">
        <f t="shared" si="3"/>
        <v>1750</v>
      </c>
    </row>
    <row r="107" spans="1:7" x14ac:dyDescent="0.25">
      <c r="A107" s="17" t="s">
        <v>66</v>
      </c>
      <c r="B107">
        <v>1</v>
      </c>
      <c r="D107">
        <v>50</v>
      </c>
      <c r="E107">
        <v>200</v>
      </c>
      <c r="F107">
        <f t="shared" si="2"/>
        <v>1750</v>
      </c>
      <c r="G107">
        <f t="shared" si="3"/>
        <v>1750</v>
      </c>
    </row>
    <row r="108" spans="1:7" x14ac:dyDescent="0.25">
      <c r="A108" s="17" t="s">
        <v>68</v>
      </c>
      <c r="B108">
        <v>1</v>
      </c>
      <c r="D108">
        <v>50</v>
      </c>
      <c r="E108">
        <v>200</v>
      </c>
      <c r="F108">
        <f t="shared" si="2"/>
        <v>1750</v>
      </c>
      <c r="G108">
        <f t="shared" si="3"/>
        <v>1750</v>
      </c>
    </row>
    <row r="109" spans="1:7" x14ac:dyDescent="0.25">
      <c r="A109" s="17" t="s">
        <v>287</v>
      </c>
      <c r="B109">
        <v>1</v>
      </c>
      <c r="D109">
        <v>50</v>
      </c>
      <c r="E109">
        <v>200</v>
      </c>
      <c r="F109">
        <f t="shared" si="2"/>
        <v>1750</v>
      </c>
      <c r="G109">
        <f t="shared" si="3"/>
        <v>1750</v>
      </c>
    </row>
    <row r="110" spans="1:7" x14ac:dyDescent="0.25">
      <c r="A110" s="17" t="s">
        <v>96</v>
      </c>
      <c r="B110">
        <v>1</v>
      </c>
      <c r="D110">
        <v>50</v>
      </c>
      <c r="E110">
        <v>200</v>
      </c>
      <c r="F110">
        <f t="shared" si="2"/>
        <v>1750</v>
      </c>
      <c r="G110">
        <f t="shared" si="3"/>
        <v>1750</v>
      </c>
    </row>
    <row r="111" spans="1:7" x14ac:dyDescent="0.25">
      <c r="A111" s="17" t="s">
        <v>199</v>
      </c>
      <c r="B111">
        <v>2</v>
      </c>
      <c r="D111">
        <v>50</v>
      </c>
      <c r="E111">
        <v>200</v>
      </c>
      <c r="F111">
        <f t="shared" si="2"/>
        <v>1750</v>
      </c>
      <c r="G111">
        <f t="shared" si="3"/>
        <v>3500</v>
      </c>
    </row>
    <row r="112" spans="1:7" x14ac:dyDescent="0.25">
      <c r="A112" s="17" t="s">
        <v>191</v>
      </c>
      <c r="B112">
        <v>3</v>
      </c>
      <c r="D112">
        <v>50</v>
      </c>
      <c r="E112">
        <v>200</v>
      </c>
      <c r="F112">
        <f t="shared" si="2"/>
        <v>1750</v>
      </c>
      <c r="G112">
        <f t="shared" si="3"/>
        <v>5250</v>
      </c>
    </row>
    <row r="113" spans="1:7" x14ac:dyDescent="0.25">
      <c r="A113" s="17" t="s">
        <v>628</v>
      </c>
      <c r="B113">
        <v>3</v>
      </c>
      <c r="D113">
        <v>50</v>
      </c>
      <c r="E113">
        <v>200</v>
      </c>
      <c r="F113">
        <f t="shared" si="2"/>
        <v>1750</v>
      </c>
      <c r="G113">
        <f t="shared" si="3"/>
        <v>5250</v>
      </c>
    </row>
    <row r="114" spans="1:7" x14ac:dyDescent="0.25">
      <c r="A114" s="17" t="s">
        <v>263</v>
      </c>
      <c r="B114">
        <v>2</v>
      </c>
      <c r="D114">
        <v>50</v>
      </c>
      <c r="E114">
        <v>200</v>
      </c>
      <c r="F114">
        <f t="shared" si="2"/>
        <v>1750</v>
      </c>
      <c r="G114">
        <f t="shared" si="3"/>
        <v>3500</v>
      </c>
    </row>
    <row r="115" spans="1:7" x14ac:dyDescent="0.25">
      <c r="A115" s="17" t="s">
        <v>338</v>
      </c>
      <c r="B115">
        <v>1</v>
      </c>
      <c r="D115">
        <v>50</v>
      </c>
      <c r="E115">
        <v>200</v>
      </c>
      <c r="F115">
        <f t="shared" ref="F115:F118" si="4">(D115*31)+E115</f>
        <v>1750</v>
      </c>
      <c r="G115">
        <f t="shared" si="3"/>
        <v>1750</v>
      </c>
    </row>
    <row r="116" spans="1:7" x14ac:dyDescent="0.25">
      <c r="A116" s="17" t="s">
        <v>389</v>
      </c>
      <c r="B116">
        <v>1</v>
      </c>
      <c r="D116">
        <v>50</v>
      </c>
      <c r="E116">
        <v>200</v>
      </c>
      <c r="F116">
        <f t="shared" si="4"/>
        <v>1750</v>
      </c>
      <c r="G116">
        <f t="shared" si="3"/>
        <v>1750</v>
      </c>
    </row>
    <row r="117" spans="1:7" x14ac:dyDescent="0.25">
      <c r="A117" s="17" t="s">
        <v>49</v>
      </c>
      <c r="B117">
        <v>1</v>
      </c>
      <c r="D117">
        <v>50</v>
      </c>
      <c r="E117">
        <v>200</v>
      </c>
      <c r="F117">
        <f t="shared" si="4"/>
        <v>1750</v>
      </c>
      <c r="G117">
        <f t="shared" si="3"/>
        <v>1750</v>
      </c>
    </row>
    <row r="118" spans="1:7" x14ac:dyDescent="0.25">
      <c r="A118" s="17" t="s">
        <v>629</v>
      </c>
      <c r="B118">
        <v>1</v>
      </c>
      <c r="D118">
        <v>50</v>
      </c>
      <c r="E118">
        <v>200</v>
      </c>
      <c r="F118">
        <f t="shared" si="4"/>
        <v>1750</v>
      </c>
      <c r="G118">
        <f t="shared" si="3"/>
        <v>1750</v>
      </c>
    </row>
    <row r="119" spans="1:7" x14ac:dyDescent="0.25">
      <c r="G119" s="19">
        <f>SUM(G4:G118)</f>
        <v>357215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3" workbookViewId="0">
      <selection activeCell="G33" sqref="G33"/>
    </sheetView>
  </sheetViews>
  <sheetFormatPr defaultRowHeight="15" x14ac:dyDescent="0.25"/>
  <cols>
    <col min="1" max="1" width="29.7109375" customWidth="1"/>
    <col min="2" max="2" width="9.140625" customWidth="1"/>
    <col min="3" max="3" width="7.42578125" customWidth="1"/>
    <col min="4" max="4" width="8.42578125" customWidth="1"/>
    <col min="5" max="5" width="9.140625" customWidth="1"/>
    <col min="6" max="6" width="11.5703125" bestFit="1" customWidth="1"/>
  </cols>
  <sheetData>
    <row r="1" spans="1:6" ht="18.75" x14ac:dyDescent="0.3">
      <c r="A1" s="32" t="s">
        <v>21</v>
      </c>
      <c r="B1" s="32"/>
      <c r="C1" s="32"/>
      <c r="D1" s="32"/>
      <c r="E1" s="32"/>
      <c r="F1" s="32"/>
    </row>
    <row r="2" spans="1:6" ht="18.75" x14ac:dyDescent="0.3">
      <c r="A2" s="26" t="s">
        <v>32</v>
      </c>
      <c r="B2" s="26"/>
      <c r="C2" s="26"/>
      <c r="D2" s="1"/>
      <c r="E2" s="1"/>
      <c r="F2" s="26"/>
    </row>
    <row r="3" spans="1:6" x14ac:dyDescent="0.25">
      <c r="A3" s="2" t="s">
        <v>1</v>
      </c>
      <c r="B3" s="2" t="s">
        <v>8</v>
      </c>
      <c r="C3" s="2" t="s">
        <v>107</v>
      </c>
      <c r="D3" s="21" t="s">
        <v>109</v>
      </c>
      <c r="E3" s="21" t="s">
        <v>345</v>
      </c>
      <c r="F3" s="21" t="s">
        <v>684</v>
      </c>
    </row>
    <row r="4" spans="1:6" x14ac:dyDescent="0.25">
      <c r="A4" s="1" t="s">
        <v>632</v>
      </c>
      <c r="B4" s="1">
        <v>1</v>
      </c>
      <c r="C4" s="1">
        <v>500</v>
      </c>
      <c r="D4" s="1">
        <v>3000</v>
      </c>
      <c r="E4" s="1">
        <f>(C4*31)+D4</f>
        <v>18500</v>
      </c>
      <c r="F4" s="1">
        <f>E4*B4</f>
        <v>18500</v>
      </c>
    </row>
    <row r="5" spans="1:6" x14ac:dyDescent="0.25">
      <c r="A5" s="1" t="s">
        <v>53</v>
      </c>
      <c r="B5" s="1">
        <v>1</v>
      </c>
      <c r="C5" s="1">
        <v>400</v>
      </c>
      <c r="D5" s="1">
        <v>3000</v>
      </c>
      <c r="E5" s="1">
        <f t="shared" ref="E5:E26" si="0">(C5*31)+D5</f>
        <v>15400</v>
      </c>
      <c r="F5" s="1">
        <f t="shared" ref="F5:F26" si="1">E5*B5</f>
        <v>15400</v>
      </c>
    </row>
    <row r="6" spans="1:6" x14ac:dyDescent="0.25">
      <c r="A6" s="1" t="s">
        <v>170</v>
      </c>
      <c r="B6" s="1">
        <v>1</v>
      </c>
      <c r="C6" s="1">
        <v>500</v>
      </c>
      <c r="D6" s="1">
        <v>3000</v>
      </c>
      <c r="E6" s="1">
        <f t="shared" si="0"/>
        <v>18500</v>
      </c>
      <c r="F6" s="1">
        <f t="shared" si="1"/>
        <v>18500</v>
      </c>
    </row>
    <row r="7" spans="1:6" x14ac:dyDescent="0.25">
      <c r="A7" s="1" t="s">
        <v>60</v>
      </c>
      <c r="B7" s="1">
        <v>2</v>
      </c>
      <c r="C7" s="1">
        <v>400</v>
      </c>
      <c r="D7" s="1">
        <v>3000</v>
      </c>
      <c r="E7" s="1">
        <f t="shared" si="0"/>
        <v>15400</v>
      </c>
      <c r="F7" s="1">
        <f t="shared" si="1"/>
        <v>30800</v>
      </c>
    </row>
    <row r="8" spans="1:6" x14ac:dyDescent="0.25">
      <c r="A8" s="1" t="s">
        <v>351</v>
      </c>
      <c r="B8" s="1">
        <v>1</v>
      </c>
      <c r="C8" s="1">
        <v>400</v>
      </c>
      <c r="D8" s="1">
        <v>3000</v>
      </c>
      <c r="E8" s="1">
        <f t="shared" si="0"/>
        <v>15400</v>
      </c>
      <c r="F8" s="1">
        <f t="shared" si="1"/>
        <v>15400</v>
      </c>
    </row>
    <row r="9" spans="1:6" x14ac:dyDescent="0.25">
      <c r="A9" s="1" t="s">
        <v>583</v>
      </c>
      <c r="B9" s="1">
        <v>1</v>
      </c>
      <c r="C9" s="1">
        <v>400</v>
      </c>
      <c r="D9" s="1">
        <v>3000</v>
      </c>
      <c r="E9" s="1">
        <f t="shared" si="0"/>
        <v>15400</v>
      </c>
      <c r="F9" s="1">
        <f t="shared" si="1"/>
        <v>15400</v>
      </c>
    </row>
    <row r="10" spans="1:6" x14ac:dyDescent="0.25">
      <c r="A10" s="1" t="s">
        <v>256</v>
      </c>
      <c r="B10" s="1">
        <v>1</v>
      </c>
      <c r="C10" s="1">
        <v>300</v>
      </c>
      <c r="D10" s="1">
        <v>3000</v>
      </c>
      <c r="E10" s="1">
        <f t="shared" si="0"/>
        <v>12300</v>
      </c>
      <c r="F10" s="1">
        <f t="shared" si="1"/>
        <v>12300</v>
      </c>
    </row>
    <row r="11" spans="1:6" x14ac:dyDescent="0.25">
      <c r="A11" s="1" t="s">
        <v>590</v>
      </c>
      <c r="B11" s="1">
        <v>1</v>
      </c>
      <c r="C11" s="1">
        <v>400</v>
      </c>
      <c r="D11" s="1">
        <v>3000</v>
      </c>
      <c r="E11" s="1">
        <f t="shared" si="0"/>
        <v>15400</v>
      </c>
      <c r="F11" s="1">
        <f t="shared" si="1"/>
        <v>15400</v>
      </c>
    </row>
    <row r="12" spans="1:6" x14ac:dyDescent="0.25">
      <c r="A12" s="1"/>
      <c r="B12" s="1"/>
      <c r="C12" s="1"/>
      <c r="D12" s="1"/>
      <c r="E12" s="1">
        <f t="shared" si="0"/>
        <v>0</v>
      </c>
      <c r="F12" s="1">
        <f t="shared" si="1"/>
        <v>0</v>
      </c>
    </row>
    <row r="13" spans="1:6" ht="18.75" x14ac:dyDescent="0.3">
      <c r="A13" s="26" t="s">
        <v>33</v>
      </c>
      <c r="B13" s="26"/>
      <c r="C13" s="1"/>
      <c r="D13" s="1"/>
      <c r="E13" s="1">
        <f t="shared" si="0"/>
        <v>0</v>
      </c>
      <c r="F13" s="1">
        <f t="shared" si="1"/>
        <v>0</v>
      </c>
    </row>
    <row r="14" spans="1:6" x14ac:dyDescent="0.25">
      <c r="A14" s="2" t="s">
        <v>1</v>
      </c>
      <c r="B14" s="2" t="s">
        <v>8</v>
      </c>
      <c r="C14" s="1"/>
      <c r="D14" s="1"/>
      <c r="E14" s="1">
        <f t="shared" si="0"/>
        <v>0</v>
      </c>
      <c r="F14" s="1"/>
    </row>
    <row r="15" spans="1:6" x14ac:dyDescent="0.25">
      <c r="A15" s="1" t="s">
        <v>80</v>
      </c>
      <c r="B15" s="1">
        <v>1</v>
      </c>
      <c r="C15" s="1">
        <v>200</v>
      </c>
      <c r="D15" s="1">
        <v>1000</v>
      </c>
      <c r="E15" s="1">
        <f t="shared" si="0"/>
        <v>7200</v>
      </c>
      <c r="F15" s="1">
        <f t="shared" si="1"/>
        <v>7200</v>
      </c>
    </row>
    <row r="16" spans="1:6" x14ac:dyDescent="0.25">
      <c r="A16" s="1" t="s">
        <v>633</v>
      </c>
      <c r="B16" s="1">
        <v>2</v>
      </c>
      <c r="C16" s="1">
        <v>200</v>
      </c>
      <c r="D16" s="1">
        <v>1000</v>
      </c>
      <c r="E16" s="1">
        <f t="shared" si="0"/>
        <v>7200</v>
      </c>
      <c r="F16" s="1">
        <f t="shared" si="1"/>
        <v>14400</v>
      </c>
    </row>
    <row r="17" spans="1:6" x14ac:dyDescent="0.25">
      <c r="A17" s="1" t="s">
        <v>66</v>
      </c>
      <c r="B17" s="1">
        <v>1</v>
      </c>
      <c r="C17" s="1">
        <v>200</v>
      </c>
      <c r="D17" s="1">
        <v>1000</v>
      </c>
      <c r="E17" s="1">
        <f t="shared" si="0"/>
        <v>7200</v>
      </c>
      <c r="F17" s="1">
        <f t="shared" si="1"/>
        <v>7200</v>
      </c>
    </row>
    <row r="18" spans="1:6" x14ac:dyDescent="0.25">
      <c r="A18" s="1" t="s">
        <v>170</v>
      </c>
      <c r="B18" s="1">
        <v>1</v>
      </c>
      <c r="C18" s="1">
        <v>300</v>
      </c>
      <c r="D18" s="1">
        <v>1000</v>
      </c>
      <c r="E18" s="1">
        <f t="shared" si="0"/>
        <v>10300</v>
      </c>
      <c r="F18" s="1">
        <f t="shared" si="1"/>
        <v>10300</v>
      </c>
    </row>
    <row r="19" spans="1:6" x14ac:dyDescent="0.25">
      <c r="A19" s="1" t="s">
        <v>634</v>
      </c>
      <c r="B19" s="1">
        <v>1</v>
      </c>
      <c r="C19" s="1">
        <v>300</v>
      </c>
      <c r="D19" s="1">
        <v>1000</v>
      </c>
      <c r="E19" s="1">
        <f t="shared" si="0"/>
        <v>10300</v>
      </c>
      <c r="F19" s="1">
        <f t="shared" si="1"/>
        <v>10300</v>
      </c>
    </row>
    <row r="20" spans="1:6" x14ac:dyDescent="0.25">
      <c r="A20" s="1" t="s">
        <v>635</v>
      </c>
      <c r="B20" s="1">
        <v>1</v>
      </c>
      <c r="C20" s="1">
        <v>300</v>
      </c>
      <c r="D20" s="1">
        <v>1000</v>
      </c>
      <c r="E20" s="1">
        <f t="shared" si="0"/>
        <v>10300</v>
      </c>
      <c r="F20" s="1">
        <f t="shared" si="1"/>
        <v>10300</v>
      </c>
    </row>
    <row r="21" spans="1:6" x14ac:dyDescent="0.25">
      <c r="A21" s="1"/>
      <c r="B21" s="1"/>
      <c r="C21" s="1"/>
      <c r="D21" s="1"/>
      <c r="E21" s="1">
        <f t="shared" si="0"/>
        <v>0</v>
      </c>
      <c r="F21" s="1">
        <f t="shared" si="1"/>
        <v>0</v>
      </c>
    </row>
    <row r="22" spans="1:6" s="7" customFormat="1" ht="15.75" x14ac:dyDescent="0.25">
      <c r="A22" s="6" t="s">
        <v>34</v>
      </c>
      <c r="B22" s="6" t="s">
        <v>8</v>
      </c>
      <c r="C22" s="6"/>
      <c r="D22" s="6"/>
      <c r="E22" s="1">
        <f t="shared" si="0"/>
        <v>0</v>
      </c>
      <c r="F22" s="1"/>
    </row>
    <row r="23" spans="1:6" x14ac:dyDescent="0.25">
      <c r="A23" s="1" t="s">
        <v>84</v>
      </c>
      <c r="B23" s="1">
        <v>2</v>
      </c>
      <c r="C23" s="1">
        <v>100</v>
      </c>
      <c r="D23" s="1">
        <v>1000</v>
      </c>
      <c r="E23" s="1">
        <f t="shared" si="0"/>
        <v>4100</v>
      </c>
      <c r="F23" s="1">
        <f t="shared" si="1"/>
        <v>8200</v>
      </c>
    </row>
    <row r="24" spans="1:6" x14ac:dyDescent="0.25">
      <c r="A24" s="1" t="s">
        <v>170</v>
      </c>
      <c r="B24" s="1">
        <v>1</v>
      </c>
      <c r="C24" s="1">
        <v>100</v>
      </c>
      <c r="D24" s="1">
        <v>1000</v>
      </c>
      <c r="E24" s="1">
        <f t="shared" si="0"/>
        <v>4100</v>
      </c>
      <c r="F24" s="1">
        <f t="shared" si="1"/>
        <v>4100</v>
      </c>
    </row>
    <row r="25" spans="1:6" x14ac:dyDescent="0.25">
      <c r="A25" s="1" t="s">
        <v>38</v>
      </c>
      <c r="B25" s="1">
        <v>2</v>
      </c>
      <c r="C25" s="1">
        <v>100</v>
      </c>
      <c r="D25" s="1">
        <v>1000</v>
      </c>
      <c r="E25" s="1">
        <f t="shared" si="0"/>
        <v>4100</v>
      </c>
      <c r="F25" s="1">
        <f t="shared" si="1"/>
        <v>8200</v>
      </c>
    </row>
    <row r="26" spans="1:6" x14ac:dyDescent="0.25">
      <c r="A26" s="1" t="s">
        <v>127</v>
      </c>
      <c r="B26" s="1">
        <v>2</v>
      </c>
      <c r="C26" s="1">
        <v>100</v>
      </c>
      <c r="D26" s="1">
        <v>1000</v>
      </c>
      <c r="E26" s="1">
        <f t="shared" si="0"/>
        <v>4100</v>
      </c>
      <c r="F26" s="1">
        <f t="shared" si="1"/>
        <v>8200</v>
      </c>
    </row>
    <row r="27" spans="1:6" x14ac:dyDescent="0.25">
      <c r="A27" s="1"/>
      <c r="B27" s="1"/>
      <c r="C27" s="1"/>
      <c r="D27" s="1"/>
      <c r="E27" s="1"/>
      <c r="F27" s="11">
        <f>SUM(F4:F26)</f>
        <v>230100</v>
      </c>
    </row>
  </sheetData>
  <mergeCells count="1"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I35" sqref="I35"/>
    </sheetView>
  </sheetViews>
  <sheetFormatPr defaultRowHeight="15" x14ac:dyDescent="0.25"/>
  <cols>
    <col min="1" max="1" width="22.5703125" customWidth="1"/>
    <col min="4" max="4" width="7.42578125" customWidth="1"/>
    <col min="5" max="5" width="11.28515625" customWidth="1"/>
    <col min="7" max="7" width="11.5703125" bestFit="1" customWidth="1"/>
  </cols>
  <sheetData>
    <row r="1" spans="1:8" ht="18.75" x14ac:dyDescent="0.3">
      <c r="A1" s="33" t="s">
        <v>21</v>
      </c>
      <c r="B1" s="33"/>
      <c r="C1" s="33"/>
      <c r="D1" s="33"/>
      <c r="E1" s="33"/>
      <c r="F1" s="33"/>
      <c r="G1" s="33"/>
      <c r="H1" s="33"/>
    </row>
    <row r="2" spans="1:8" ht="18.75" x14ac:dyDescent="0.3">
      <c r="A2" s="5" t="s">
        <v>27</v>
      </c>
      <c r="B2" s="5"/>
      <c r="C2" s="5"/>
      <c r="D2" s="5"/>
      <c r="H2" s="5"/>
    </row>
    <row r="3" spans="1:8" x14ac:dyDescent="0.25">
      <c r="A3" s="2" t="s">
        <v>1</v>
      </c>
      <c r="B3" s="2" t="s">
        <v>2</v>
      </c>
      <c r="C3" s="2" t="s">
        <v>3</v>
      </c>
      <c r="D3" s="3" t="s">
        <v>107</v>
      </c>
      <c r="E3" s="18" t="s">
        <v>109</v>
      </c>
      <c r="F3" s="18" t="s">
        <v>345</v>
      </c>
      <c r="G3" s="18" t="s">
        <v>267</v>
      </c>
    </row>
    <row r="4" spans="1:8" x14ac:dyDescent="0.25">
      <c r="A4" s="1" t="s">
        <v>682</v>
      </c>
      <c r="B4" s="1">
        <v>4</v>
      </c>
      <c r="C4" s="1">
        <v>5</v>
      </c>
      <c r="D4">
        <v>200</v>
      </c>
      <c r="E4">
        <v>500</v>
      </c>
      <c r="F4">
        <f>(D4*31/2)+E4</f>
        <v>3600</v>
      </c>
      <c r="G4">
        <f>F4*(C4+B4)</f>
        <v>32400</v>
      </c>
    </row>
    <row r="5" spans="1:8" x14ac:dyDescent="0.25">
      <c r="A5" s="1" t="s">
        <v>589</v>
      </c>
      <c r="B5" s="1">
        <v>3</v>
      </c>
      <c r="C5" s="1">
        <v>2</v>
      </c>
      <c r="D5">
        <v>500</v>
      </c>
      <c r="E5">
        <v>500</v>
      </c>
      <c r="F5">
        <f t="shared" ref="F5:F68" si="0">(D5*31/2)+E5</f>
        <v>8250</v>
      </c>
      <c r="G5">
        <f t="shared" ref="G5:G68" si="1">F5*(C5+B5)</f>
        <v>41250</v>
      </c>
    </row>
    <row r="6" spans="1:8" x14ac:dyDescent="0.25">
      <c r="A6" s="1" t="s">
        <v>80</v>
      </c>
      <c r="B6" s="1">
        <v>4</v>
      </c>
      <c r="C6" s="1">
        <v>4</v>
      </c>
      <c r="D6">
        <v>200</v>
      </c>
      <c r="E6">
        <v>500</v>
      </c>
      <c r="F6">
        <f t="shared" si="0"/>
        <v>3600</v>
      </c>
      <c r="G6">
        <f t="shared" si="1"/>
        <v>28800</v>
      </c>
    </row>
    <row r="7" spans="1:8" x14ac:dyDescent="0.25">
      <c r="A7" s="1" t="s">
        <v>283</v>
      </c>
      <c r="B7" s="1">
        <v>1</v>
      </c>
      <c r="C7" s="1">
        <v>1</v>
      </c>
      <c r="D7">
        <v>500</v>
      </c>
      <c r="E7">
        <v>500</v>
      </c>
      <c r="F7">
        <f t="shared" si="0"/>
        <v>8250</v>
      </c>
      <c r="G7">
        <f t="shared" si="1"/>
        <v>16500</v>
      </c>
    </row>
    <row r="8" spans="1:8" x14ac:dyDescent="0.25">
      <c r="A8" s="1" t="s">
        <v>657</v>
      </c>
      <c r="B8" s="1"/>
      <c r="C8" s="1">
        <v>1</v>
      </c>
      <c r="D8">
        <v>200</v>
      </c>
      <c r="E8">
        <v>500</v>
      </c>
      <c r="F8">
        <f t="shared" si="0"/>
        <v>3600</v>
      </c>
      <c r="G8">
        <f t="shared" si="1"/>
        <v>3600</v>
      </c>
    </row>
    <row r="9" spans="1:8" x14ac:dyDescent="0.25">
      <c r="A9" s="1" t="s">
        <v>683</v>
      </c>
      <c r="B9" s="1">
        <v>1</v>
      </c>
      <c r="C9" s="1">
        <v>1</v>
      </c>
      <c r="D9">
        <v>100</v>
      </c>
      <c r="E9">
        <v>500</v>
      </c>
      <c r="F9">
        <f t="shared" si="0"/>
        <v>2050</v>
      </c>
      <c r="G9">
        <f t="shared" si="1"/>
        <v>4100</v>
      </c>
    </row>
    <row r="10" spans="1:8" x14ac:dyDescent="0.25">
      <c r="A10" s="1" t="s">
        <v>60</v>
      </c>
      <c r="B10" s="1">
        <v>1</v>
      </c>
      <c r="C10" s="1"/>
      <c r="D10">
        <v>50</v>
      </c>
      <c r="E10">
        <v>500</v>
      </c>
      <c r="F10">
        <f t="shared" si="0"/>
        <v>1275</v>
      </c>
      <c r="G10">
        <f t="shared" si="1"/>
        <v>1275</v>
      </c>
    </row>
    <row r="11" spans="1:8" x14ac:dyDescent="0.25">
      <c r="A11" s="1" t="s">
        <v>507</v>
      </c>
      <c r="B11" s="1">
        <v>2</v>
      </c>
      <c r="C11" s="1">
        <v>1</v>
      </c>
      <c r="D11">
        <v>100</v>
      </c>
      <c r="E11">
        <v>500</v>
      </c>
      <c r="F11">
        <f t="shared" si="0"/>
        <v>2050</v>
      </c>
      <c r="G11">
        <f t="shared" si="1"/>
        <v>6150</v>
      </c>
    </row>
    <row r="12" spans="1:8" x14ac:dyDescent="0.25">
      <c r="A12" s="1" t="s">
        <v>389</v>
      </c>
      <c r="B12" s="1"/>
      <c r="C12" s="1"/>
      <c r="D12">
        <v>200</v>
      </c>
      <c r="E12">
        <v>500</v>
      </c>
      <c r="F12">
        <f t="shared" si="0"/>
        <v>3600</v>
      </c>
      <c r="G12">
        <f t="shared" si="1"/>
        <v>0</v>
      </c>
    </row>
    <row r="13" spans="1:8" x14ac:dyDescent="0.25">
      <c r="A13" s="1"/>
      <c r="B13" s="1"/>
      <c r="C13" s="1"/>
      <c r="F13">
        <f t="shared" si="0"/>
        <v>0</v>
      </c>
      <c r="G13">
        <f t="shared" si="1"/>
        <v>0</v>
      </c>
    </row>
    <row r="14" spans="1:8" ht="15.75" x14ac:dyDescent="0.25">
      <c r="A14" s="6" t="s">
        <v>28</v>
      </c>
      <c r="B14" s="6" t="s">
        <v>2</v>
      </c>
      <c r="C14" s="6" t="s">
        <v>3</v>
      </c>
      <c r="F14">
        <f t="shared" si="0"/>
        <v>0</v>
      </c>
    </row>
    <row r="15" spans="1:8" x14ac:dyDescent="0.25">
      <c r="A15" s="1" t="s">
        <v>681</v>
      </c>
      <c r="B15" s="1">
        <v>2</v>
      </c>
      <c r="C15" s="1">
        <v>2</v>
      </c>
      <c r="D15">
        <v>200</v>
      </c>
      <c r="E15">
        <v>500</v>
      </c>
      <c r="F15">
        <f t="shared" si="0"/>
        <v>3600</v>
      </c>
      <c r="G15">
        <f t="shared" si="1"/>
        <v>14400</v>
      </c>
    </row>
    <row r="16" spans="1:8" x14ac:dyDescent="0.25">
      <c r="A16" s="1" t="s">
        <v>38</v>
      </c>
      <c r="B16" s="1">
        <v>2</v>
      </c>
      <c r="C16" s="1">
        <v>2</v>
      </c>
      <c r="D16">
        <v>200</v>
      </c>
      <c r="E16">
        <v>500</v>
      </c>
      <c r="F16">
        <f t="shared" si="0"/>
        <v>3600</v>
      </c>
      <c r="G16">
        <f t="shared" si="1"/>
        <v>14400</v>
      </c>
    </row>
    <row r="17" spans="1:7" x14ac:dyDescent="0.25">
      <c r="A17" s="1" t="s">
        <v>80</v>
      </c>
      <c r="B17" s="1">
        <v>1</v>
      </c>
      <c r="C17" s="1">
        <v>1</v>
      </c>
      <c r="D17">
        <v>100</v>
      </c>
      <c r="E17">
        <v>500</v>
      </c>
      <c r="F17">
        <f t="shared" si="0"/>
        <v>2050</v>
      </c>
      <c r="G17">
        <f t="shared" si="1"/>
        <v>4100</v>
      </c>
    </row>
    <row r="18" spans="1:7" x14ac:dyDescent="0.25">
      <c r="A18" s="1" t="s">
        <v>623</v>
      </c>
      <c r="B18" s="1"/>
      <c r="C18" s="1">
        <v>2</v>
      </c>
      <c r="D18">
        <v>100</v>
      </c>
      <c r="E18">
        <v>500</v>
      </c>
      <c r="F18">
        <f t="shared" si="0"/>
        <v>2050</v>
      </c>
      <c r="G18">
        <f t="shared" si="1"/>
        <v>4100</v>
      </c>
    </row>
    <row r="19" spans="1:7" x14ac:dyDescent="0.25">
      <c r="A19" s="1" t="s">
        <v>100</v>
      </c>
      <c r="B19" s="1">
        <v>2</v>
      </c>
      <c r="C19" s="1">
        <v>1</v>
      </c>
      <c r="D19">
        <v>100</v>
      </c>
      <c r="E19">
        <v>500</v>
      </c>
      <c r="F19">
        <f t="shared" si="0"/>
        <v>2050</v>
      </c>
      <c r="G19">
        <f t="shared" si="1"/>
        <v>6150</v>
      </c>
    </row>
    <row r="20" spans="1:7" x14ac:dyDescent="0.25">
      <c r="A20" s="1" t="s">
        <v>86</v>
      </c>
      <c r="B20" s="1">
        <v>1</v>
      </c>
      <c r="C20" s="1">
        <v>1</v>
      </c>
      <c r="D20">
        <v>50</v>
      </c>
      <c r="E20">
        <v>500</v>
      </c>
      <c r="F20">
        <f t="shared" si="0"/>
        <v>1275</v>
      </c>
      <c r="G20">
        <f t="shared" si="1"/>
        <v>2550</v>
      </c>
    </row>
    <row r="21" spans="1:7" x14ac:dyDescent="0.25">
      <c r="A21" s="1"/>
      <c r="B21" s="1"/>
      <c r="C21" s="1"/>
      <c r="F21">
        <f t="shared" si="0"/>
        <v>0</v>
      </c>
      <c r="G21">
        <f t="shared" si="1"/>
        <v>0</v>
      </c>
    </row>
    <row r="22" spans="1:7" ht="18.75" x14ac:dyDescent="0.3">
      <c r="A22" s="5" t="s">
        <v>29</v>
      </c>
      <c r="B22" s="5"/>
      <c r="C22" s="5"/>
      <c r="F22">
        <f t="shared" si="0"/>
        <v>0</v>
      </c>
      <c r="G22">
        <f t="shared" si="1"/>
        <v>0</v>
      </c>
    </row>
    <row r="23" spans="1:7" x14ac:dyDescent="0.25">
      <c r="A23" s="2" t="s">
        <v>1</v>
      </c>
      <c r="B23" s="2" t="s">
        <v>2</v>
      </c>
      <c r="C23" s="2" t="s">
        <v>3</v>
      </c>
      <c r="F23">
        <f t="shared" si="0"/>
        <v>0</v>
      </c>
    </row>
    <row r="24" spans="1:7" x14ac:dyDescent="0.25">
      <c r="A24" s="1" t="s">
        <v>599</v>
      </c>
      <c r="B24" s="1">
        <v>1</v>
      </c>
      <c r="C24" s="1">
        <v>1</v>
      </c>
      <c r="D24">
        <v>20</v>
      </c>
      <c r="E24">
        <v>200</v>
      </c>
      <c r="F24">
        <f t="shared" si="0"/>
        <v>510</v>
      </c>
      <c r="G24">
        <f t="shared" si="1"/>
        <v>1020</v>
      </c>
    </row>
    <row r="25" spans="1:7" x14ac:dyDescent="0.25">
      <c r="A25" s="1" t="s">
        <v>677</v>
      </c>
      <c r="B25" s="1"/>
      <c r="C25" s="1">
        <v>1</v>
      </c>
      <c r="D25">
        <v>20</v>
      </c>
      <c r="E25">
        <v>200</v>
      </c>
      <c r="F25">
        <f t="shared" si="0"/>
        <v>510</v>
      </c>
      <c r="G25">
        <f t="shared" si="1"/>
        <v>510</v>
      </c>
    </row>
    <row r="26" spans="1:7" x14ac:dyDescent="0.25">
      <c r="A26" s="1" t="s">
        <v>589</v>
      </c>
      <c r="B26" s="1">
        <v>2</v>
      </c>
      <c r="C26" s="1">
        <v>2</v>
      </c>
      <c r="D26">
        <v>20</v>
      </c>
      <c r="E26">
        <v>200</v>
      </c>
      <c r="F26">
        <f t="shared" si="0"/>
        <v>510</v>
      </c>
      <c r="G26">
        <f t="shared" si="1"/>
        <v>2040</v>
      </c>
    </row>
    <row r="27" spans="1:7" x14ac:dyDescent="0.25">
      <c r="A27" s="1" t="s">
        <v>579</v>
      </c>
      <c r="B27" s="1"/>
      <c r="C27" s="1">
        <v>1</v>
      </c>
      <c r="D27">
        <v>20</v>
      </c>
      <c r="E27">
        <v>200</v>
      </c>
      <c r="F27">
        <f t="shared" si="0"/>
        <v>510</v>
      </c>
      <c r="G27">
        <f t="shared" si="1"/>
        <v>510</v>
      </c>
    </row>
    <row r="28" spans="1:7" x14ac:dyDescent="0.25">
      <c r="A28" s="1" t="s">
        <v>36</v>
      </c>
      <c r="B28" s="1">
        <v>6</v>
      </c>
      <c r="C28" s="1">
        <v>5</v>
      </c>
      <c r="D28">
        <v>20</v>
      </c>
      <c r="E28">
        <v>200</v>
      </c>
      <c r="F28">
        <f t="shared" si="0"/>
        <v>510</v>
      </c>
      <c r="G28">
        <f t="shared" si="1"/>
        <v>5610</v>
      </c>
    </row>
    <row r="29" spans="1:7" x14ac:dyDescent="0.25">
      <c r="A29" s="1" t="s">
        <v>635</v>
      </c>
      <c r="B29" s="1">
        <v>1</v>
      </c>
      <c r="C29" s="1">
        <v>1</v>
      </c>
      <c r="D29">
        <v>20</v>
      </c>
      <c r="E29">
        <v>200</v>
      </c>
      <c r="F29">
        <f t="shared" si="0"/>
        <v>510</v>
      </c>
      <c r="G29">
        <f t="shared" si="1"/>
        <v>1020</v>
      </c>
    </row>
    <row r="30" spans="1:7" x14ac:dyDescent="0.25">
      <c r="A30" s="1" t="s">
        <v>678</v>
      </c>
      <c r="B30" s="1">
        <v>1</v>
      </c>
      <c r="C30" s="1">
        <v>1</v>
      </c>
      <c r="D30">
        <v>20</v>
      </c>
      <c r="E30">
        <v>200</v>
      </c>
      <c r="F30">
        <f t="shared" si="0"/>
        <v>510</v>
      </c>
      <c r="G30">
        <f t="shared" si="1"/>
        <v>1020</v>
      </c>
    </row>
    <row r="31" spans="1:7" x14ac:dyDescent="0.25">
      <c r="A31" s="1" t="s">
        <v>518</v>
      </c>
      <c r="B31" s="1">
        <v>1</v>
      </c>
      <c r="C31" s="1"/>
      <c r="D31">
        <v>20</v>
      </c>
      <c r="E31">
        <v>200</v>
      </c>
      <c r="F31">
        <f t="shared" si="0"/>
        <v>510</v>
      </c>
      <c r="G31">
        <f t="shared" si="1"/>
        <v>510</v>
      </c>
    </row>
    <row r="32" spans="1:7" x14ac:dyDescent="0.25">
      <c r="A32" s="1" t="s">
        <v>94</v>
      </c>
      <c r="B32" s="1">
        <v>5</v>
      </c>
      <c r="C32" s="1"/>
      <c r="D32">
        <v>20</v>
      </c>
      <c r="E32">
        <v>200</v>
      </c>
      <c r="F32">
        <f t="shared" si="0"/>
        <v>510</v>
      </c>
      <c r="G32">
        <f t="shared" si="1"/>
        <v>2550</v>
      </c>
    </row>
    <row r="33" spans="1:7" x14ac:dyDescent="0.25">
      <c r="A33" s="1" t="s">
        <v>35</v>
      </c>
      <c r="B33" s="1">
        <v>2</v>
      </c>
      <c r="C33" s="1">
        <v>2</v>
      </c>
      <c r="D33">
        <v>20</v>
      </c>
      <c r="E33">
        <v>200</v>
      </c>
      <c r="F33">
        <f t="shared" si="0"/>
        <v>510</v>
      </c>
      <c r="G33">
        <f t="shared" si="1"/>
        <v>2040</v>
      </c>
    </row>
    <row r="34" spans="1:7" x14ac:dyDescent="0.25">
      <c r="A34" s="1" t="s">
        <v>541</v>
      </c>
      <c r="B34" s="1">
        <v>1</v>
      </c>
      <c r="C34" s="1">
        <v>1</v>
      </c>
      <c r="D34">
        <v>20</v>
      </c>
      <c r="E34">
        <v>200</v>
      </c>
      <c r="F34">
        <f t="shared" si="0"/>
        <v>510</v>
      </c>
      <c r="G34">
        <f t="shared" si="1"/>
        <v>1020</v>
      </c>
    </row>
    <row r="35" spans="1:7" x14ac:dyDescent="0.25">
      <c r="A35" s="1" t="s">
        <v>38</v>
      </c>
      <c r="B35" s="1">
        <v>1</v>
      </c>
      <c r="C35" s="1">
        <v>1</v>
      </c>
      <c r="D35">
        <v>20</v>
      </c>
      <c r="E35">
        <v>200</v>
      </c>
      <c r="F35">
        <f t="shared" si="0"/>
        <v>510</v>
      </c>
      <c r="G35">
        <f t="shared" si="1"/>
        <v>1020</v>
      </c>
    </row>
    <row r="36" spans="1:7" x14ac:dyDescent="0.25">
      <c r="A36" s="1" t="s">
        <v>604</v>
      </c>
      <c r="B36" s="1">
        <v>1</v>
      </c>
      <c r="C36" s="1">
        <v>1</v>
      </c>
      <c r="D36">
        <v>20</v>
      </c>
      <c r="E36">
        <v>200</v>
      </c>
      <c r="F36">
        <f t="shared" si="0"/>
        <v>510</v>
      </c>
      <c r="G36">
        <f t="shared" si="1"/>
        <v>1020</v>
      </c>
    </row>
    <row r="37" spans="1:7" x14ac:dyDescent="0.25">
      <c r="A37" s="1" t="s">
        <v>540</v>
      </c>
      <c r="B37" s="1">
        <v>1</v>
      </c>
      <c r="C37" s="1">
        <v>1</v>
      </c>
      <c r="D37">
        <v>20</v>
      </c>
      <c r="E37">
        <v>200</v>
      </c>
      <c r="F37">
        <f t="shared" si="0"/>
        <v>510</v>
      </c>
      <c r="G37">
        <f t="shared" si="1"/>
        <v>1020</v>
      </c>
    </row>
    <row r="38" spans="1:7" x14ac:dyDescent="0.25">
      <c r="A38" s="1" t="s">
        <v>670</v>
      </c>
      <c r="B38" s="1">
        <v>5</v>
      </c>
      <c r="C38" s="1">
        <v>8</v>
      </c>
      <c r="D38">
        <v>20</v>
      </c>
      <c r="E38">
        <v>200</v>
      </c>
      <c r="F38">
        <f t="shared" si="0"/>
        <v>510</v>
      </c>
      <c r="G38">
        <f t="shared" si="1"/>
        <v>6630</v>
      </c>
    </row>
    <row r="39" spans="1:7" x14ac:dyDescent="0.25">
      <c r="A39" s="1" t="s">
        <v>172</v>
      </c>
      <c r="B39" s="1">
        <v>4</v>
      </c>
      <c r="C39" s="1"/>
      <c r="D39">
        <v>20</v>
      </c>
      <c r="E39">
        <v>200</v>
      </c>
      <c r="F39">
        <f t="shared" si="0"/>
        <v>510</v>
      </c>
      <c r="G39">
        <f t="shared" si="1"/>
        <v>2040</v>
      </c>
    </row>
    <row r="40" spans="1:7" x14ac:dyDescent="0.25">
      <c r="A40" s="1" t="s">
        <v>240</v>
      </c>
      <c r="B40" s="1">
        <v>5</v>
      </c>
      <c r="C40" s="1"/>
      <c r="D40">
        <v>20</v>
      </c>
      <c r="E40">
        <v>200</v>
      </c>
      <c r="F40">
        <f t="shared" si="0"/>
        <v>510</v>
      </c>
      <c r="G40">
        <f t="shared" si="1"/>
        <v>2550</v>
      </c>
    </row>
    <row r="41" spans="1:7" x14ac:dyDescent="0.25">
      <c r="A41" s="1" t="s">
        <v>66</v>
      </c>
      <c r="B41" s="1">
        <v>1</v>
      </c>
      <c r="C41" s="1">
        <v>2</v>
      </c>
      <c r="D41">
        <v>20</v>
      </c>
      <c r="E41">
        <v>200</v>
      </c>
      <c r="F41">
        <f t="shared" si="0"/>
        <v>510</v>
      </c>
      <c r="G41">
        <f t="shared" si="1"/>
        <v>1530</v>
      </c>
    </row>
    <row r="42" spans="1:7" x14ac:dyDescent="0.25">
      <c r="A42" s="1" t="s">
        <v>328</v>
      </c>
      <c r="B42" s="1">
        <v>2</v>
      </c>
      <c r="C42" s="1">
        <v>2</v>
      </c>
      <c r="D42">
        <v>20</v>
      </c>
      <c r="E42">
        <v>200</v>
      </c>
      <c r="F42">
        <f t="shared" si="0"/>
        <v>510</v>
      </c>
      <c r="G42">
        <f t="shared" si="1"/>
        <v>2040</v>
      </c>
    </row>
    <row r="43" spans="1:7" x14ac:dyDescent="0.25">
      <c r="A43" s="1" t="s">
        <v>287</v>
      </c>
      <c r="B43" s="1">
        <v>1</v>
      </c>
      <c r="C43" s="1">
        <v>2</v>
      </c>
      <c r="D43">
        <v>20</v>
      </c>
      <c r="E43">
        <v>200</v>
      </c>
      <c r="F43">
        <f t="shared" si="0"/>
        <v>510</v>
      </c>
      <c r="G43">
        <f t="shared" si="1"/>
        <v>1530</v>
      </c>
    </row>
    <row r="44" spans="1:7" x14ac:dyDescent="0.25">
      <c r="A44" s="1" t="s">
        <v>57</v>
      </c>
      <c r="B44" s="1">
        <v>1</v>
      </c>
      <c r="C44" s="1"/>
      <c r="D44">
        <v>20</v>
      </c>
      <c r="E44">
        <v>200</v>
      </c>
      <c r="F44">
        <f t="shared" si="0"/>
        <v>510</v>
      </c>
      <c r="G44">
        <f t="shared" si="1"/>
        <v>510</v>
      </c>
    </row>
    <row r="45" spans="1:7" x14ac:dyDescent="0.25">
      <c r="A45" s="1" t="s">
        <v>306</v>
      </c>
      <c r="B45" s="1">
        <v>4</v>
      </c>
      <c r="C45" s="1">
        <v>2</v>
      </c>
      <c r="D45">
        <v>20</v>
      </c>
      <c r="E45">
        <v>200</v>
      </c>
      <c r="F45">
        <f t="shared" si="0"/>
        <v>510</v>
      </c>
      <c r="G45">
        <f t="shared" si="1"/>
        <v>3060</v>
      </c>
    </row>
    <row r="46" spans="1:7" x14ac:dyDescent="0.25">
      <c r="A46" s="1" t="s">
        <v>590</v>
      </c>
      <c r="B46" s="1">
        <v>4</v>
      </c>
      <c r="C46" s="1">
        <v>2</v>
      </c>
      <c r="D46">
        <v>20</v>
      </c>
      <c r="E46">
        <v>200</v>
      </c>
      <c r="F46">
        <f t="shared" si="0"/>
        <v>510</v>
      </c>
      <c r="G46">
        <f t="shared" si="1"/>
        <v>3060</v>
      </c>
    </row>
    <row r="47" spans="1:7" x14ac:dyDescent="0.25">
      <c r="A47" s="1" t="s">
        <v>605</v>
      </c>
      <c r="B47" s="1">
        <v>1</v>
      </c>
      <c r="C47" s="1">
        <v>1</v>
      </c>
      <c r="D47">
        <v>20</v>
      </c>
      <c r="E47">
        <v>200</v>
      </c>
      <c r="F47">
        <f t="shared" si="0"/>
        <v>510</v>
      </c>
      <c r="G47">
        <f t="shared" si="1"/>
        <v>1020</v>
      </c>
    </row>
    <row r="48" spans="1:7" x14ac:dyDescent="0.25">
      <c r="A48" s="1" t="s">
        <v>593</v>
      </c>
      <c r="B48" s="1">
        <v>1</v>
      </c>
      <c r="C48" s="1">
        <v>1</v>
      </c>
      <c r="D48">
        <v>20</v>
      </c>
      <c r="E48">
        <v>200</v>
      </c>
      <c r="F48">
        <f t="shared" si="0"/>
        <v>510</v>
      </c>
      <c r="G48">
        <f t="shared" si="1"/>
        <v>1020</v>
      </c>
    </row>
    <row r="49" spans="1:7" x14ac:dyDescent="0.25">
      <c r="A49" s="1" t="s">
        <v>124</v>
      </c>
      <c r="B49" s="1">
        <v>3</v>
      </c>
      <c r="C49" s="1">
        <v>3</v>
      </c>
      <c r="D49">
        <v>20</v>
      </c>
      <c r="E49">
        <v>200</v>
      </c>
      <c r="F49">
        <f t="shared" si="0"/>
        <v>510</v>
      </c>
      <c r="G49">
        <f t="shared" si="1"/>
        <v>3060</v>
      </c>
    </row>
    <row r="50" spans="1:7" x14ac:dyDescent="0.25">
      <c r="A50" s="1" t="s">
        <v>539</v>
      </c>
      <c r="B50" s="1"/>
      <c r="C50" s="1">
        <v>1</v>
      </c>
      <c r="D50">
        <v>20</v>
      </c>
      <c r="E50">
        <v>200</v>
      </c>
      <c r="F50">
        <f t="shared" si="0"/>
        <v>510</v>
      </c>
      <c r="G50">
        <f t="shared" si="1"/>
        <v>510</v>
      </c>
    </row>
    <row r="51" spans="1:7" x14ac:dyDescent="0.25">
      <c r="A51" s="1" t="s">
        <v>596</v>
      </c>
      <c r="B51" s="1">
        <v>2</v>
      </c>
      <c r="C51" s="1"/>
      <c r="D51">
        <v>20</v>
      </c>
      <c r="E51">
        <v>200</v>
      </c>
      <c r="F51">
        <f t="shared" si="0"/>
        <v>510</v>
      </c>
      <c r="G51">
        <f t="shared" si="1"/>
        <v>1020</v>
      </c>
    </row>
    <row r="52" spans="1:7" x14ac:dyDescent="0.25">
      <c r="A52" s="1" t="s">
        <v>96</v>
      </c>
      <c r="B52" s="1">
        <v>2</v>
      </c>
      <c r="C52" s="1">
        <v>3</v>
      </c>
      <c r="D52">
        <v>20</v>
      </c>
      <c r="E52">
        <v>200</v>
      </c>
      <c r="F52">
        <f t="shared" si="0"/>
        <v>510</v>
      </c>
      <c r="G52">
        <f t="shared" si="1"/>
        <v>2550</v>
      </c>
    </row>
    <row r="53" spans="1:7" x14ac:dyDescent="0.25">
      <c r="A53" s="1" t="s">
        <v>65</v>
      </c>
      <c r="B53" s="1">
        <v>1</v>
      </c>
      <c r="C53" s="1">
        <v>3</v>
      </c>
      <c r="D53">
        <v>20</v>
      </c>
      <c r="E53">
        <v>200</v>
      </c>
      <c r="F53">
        <f t="shared" si="0"/>
        <v>510</v>
      </c>
      <c r="G53">
        <f t="shared" si="1"/>
        <v>2040</v>
      </c>
    </row>
    <row r="54" spans="1:7" x14ac:dyDescent="0.25">
      <c r="A54" s="1" t="s">
        <v>248</v>
      </c>
      <c r="B54" s="1">
        <v>1</v>
      </c>
      <c r="C54" s="1">
        <v>1</v>
      </c>
      <c r="D54">
        <v>20</v>
      </c>
      <c r="E54">
        <v>200</v>
      </c>
      <c r="F54">
        <f t="shared" si="0"/>
        <v>510</v>
      </c>
      <c r="G54">
        <f t="shared" si="1"/>
        <v>1020</v>
      </c>
    </row>
    <row r="55" spans="1:7" x14ac:dyDescent="0.25">
      <c r="A55" s="1" t="s">
        <v>585</v>
      </c>
      <c r="B55" s="1">
        <v>1</v>
      </c>
      <c r="C55" s="1">
        <v>2</v>
      </c>
      <c r="D55">
        <v>20</v>
      </c>
      <c r="E55">
        <v>200</v>
      </c>
      <c r="F55">
        <f t="shared" si="0"/>
        <v>510</v>
      </c>
      <c r="G55">
        <f t="shared" si="1"/>
        <v>1530</v>
      </c>
    </row>
    <row r="56" spans="1:7" x14ac:dyDescent="0.25">
      <c r="A56" s="1" t="s">
        <v>48</v>
      </c>
      <c r="B56" s="1">
        <v>1</v>
      </c>
      <c r="C56" s="1">
        <v>1</v>
      </c>
      <c r="D56">
        <v>20</v>
      </c>
      <c r="E56">
        <v>200</v>
      </c>
      <c r="F56">
        <f t="shared" si="0"/>
        <v>510</v>
      </c>
      <c r="G56">
        <f t="shared" si="1"/>
        <v>1020</v>
      </c>
    </row>
    <row r="57" spans="1:7" x14ac:dyDescent="0.25">
      <c r="A57" s="1" t="s">
        <v>233</v>
      </c>
      <c r="B57" s="1">
        <v>1</v>
      </c>
      <c r="C57" s="1">
        <v>1</v>
      </c>
      <c r="D57">
        <v>20</v>
      </c>
      <c r="E57">
        <v>200</v>
      </c>
      <c r="F57">
        <f t="shared" si="0"/>
        <v>510</v>
      </c>
      <c r="G57">
        <f t="shared" si="1"/>
        <v>1020</v>
      </c>
    </row>
    <row r="58" spans="1:7" x14ac:dyDescent="0.25">
      <c r="A58" s="1" t="s">
        <v>68</v>
      </c>
      <c r="B58" s="1">
        <v>1</v>
      </c>
      <c r="C58" s="1">
        <v>1</v>
      </c>
      <c r="D58">
        <v>20</v>
      </c>
      <c r="E58">
        <v>200</v>
      </c>
      <c r="F58">
        <f t="shared" si="0"/>
        <v>510</v>
      </c>
      <c r="G58">
        <f t="shared" si="1"/>
        <v>1020</v>
      </c>
    </row>
    <row r="59" spans="1:7" x14ac:dyDescent="0.25">
      <c r="A59" s="1" t="s">
        <v>86</v>
      </c>
      <c r="B59" s="1">
        <v>1</v>
      </c>
      <c r="C59" s="1"/>
      <c r="D59">
        <v>20</v>
      </c>
      <c r="E59">
        <v>200</v>
      </c>
      <c r="F59">
        <f t="shared" si="0"/>
        <v>510</v>
      </c>
      <c r="G59">
        <f t="shared" si="1"/>
        <v>510</v>
      </c>
    </row>
    <row r="60" spans="1:7" x14ac:dyDescent="0.25">
      <c r="A60" s="1" t="s">
        <v>602</v>
      </c>
      <c r="B60" s="1">
        <v>1</v>
      </c>
      <c r="C60" s="1">
        <v>1</v>
      </c>
      <c r="D60">
        <v>20</v>
      </c>
      <c r="E60">
        <v>200</v>
      </c>
      <c r="F60">
        <f t="shared" si="0"/>
        <v>510</v>
      </c>
      <c r="G60">
        <f t="shared" si="1"/>
        <v>1020</v>
      </c>
    </row>
    <row r="61" spans="1:7" x14ac:dyDescent="0.25">
      <c r="A61" s="1" t="s">
        <v>598</v>
      </c>
      <c r="B61" s="1">
        <v>1</v>
      </c>
      <c r="C61" s="1">
        <v>2</v>
      </c>
      <c r="D61">
        <v>20</v>
      </c>
      <c r="E61">
        <v>200</v>
      </c>
      <c r="F61">
        <f t="shared" si="0"/>
        <v>510</v>
      </c>
      <c r="G61">
        <f t="shared" si="1"/>
        <v>1530</v>
      </c>
    </row>
    <row r="62" spans="1:7" x14ac:dyDescent="0.25">
      <c r="A62" s="1" t="s">
        <v>172</v>
      </c>
      <c r="B62" s="1">
        <v>1</v>
      </c>
      <c r="C62" s="1"/>
      <c r="D62">
        <v>20</v>
      </c>
      <c r="E62">
        <v>200</v>
      </c>
      <c r="F62">
        <f t="shared" si="0"/>
        <v>510</v>
      </c>
      <c r="G62">
        <f t="shared" si="1"/>
        <v>510</v>
      </c>
    </row>
    <row r="63" spans="1:7" x14ac:dyDescent="0.25">
      <c r="A63" s="1" t="s">
        <v>52</v>
      </c>
      <c r="B63" s="1">
        <v>1</v>
      </c>
      <c r="C63" s="1">
        <v>1</v>
      </c>
      <c r="D63">
        <v>20</v>
      </c>
      <c r="E63">
        <v>200</v>
      </c>
      <c r="F63">
        <f t="shared" si="0"/>
        <v>510</v>
      </c>
      <c r="G63">
        <f t="shared" si="1"/>
        <v>1020</v>
      </c>
    </row>
    <row r="64" spans="1:7" x14ac:dyDescent="0.25">
      <c r="A64" s="25" t="s">
        <v>679</v>
      </c>
      <c r="B64" s="1">
        <v>1</v>
      </c>
      <c r="C64" s="1">
        <v>1</v>
      </c>
      <c r="D64">
        <v>20</v>
      </c>
      <c r="E64">
        <v>200</v>
      </c>
      <c r="F64">
        <f t="shared" si="0"/>
        <v>510</v>
      </c>
      <c r="G64">
        <f t="shared" si="1"/>
        <v>1020</v>
      </c>
    </row>
    <row r="65" spans="1:7" x14ac:dyDescent="0.25">
      <c r="A65" s="1" t="s">
        <v>518</v>
      </c>
      <c r="B65" s="1">
        <v>1</v>
      </c>
      <c r="C65" s="1">
        <v>2</v>
      </c>
      <c r="D65">
        <v>20</v>
      </c>
      <c r="E65">
        <v>200</v>
      </c>
      <c r="F65">
        <f t="shared" si="0"/>
        <v>510</v>
      </c>
      <c r="G65">
        <f t="shared" si="1"/>
        <v>1530</v>
      </c>
    </row>
    <row r="66" spans="1:7" x14ac:dyDescent="0.25">
      <c r="A66" s="1" t="s">
        <v>607</v>
      </c>
      <c r="B66" s="1">
        <v>2</v>
      </c>
      <c r="C66" s="1"/>
      <c r="D66">
        <v>20</v>
      </c>
      <c r="E66">
        <v>200</v>
      </c>
      <c r="F66">
        <f t="shared" si="0"/>
        <v>510</v>
      </c>
      <c r="G66">
        <f t="shared" si="1"/>
        <v>1020</v>
      </c>
    </row>
    <row r="67" spans="1:7" x14ac:dyDescent="0.25">
      <c r="A67" s="14" t="s">
        <v>331</v>
      </c>
      <c r="B67" s="14">
        <v>1</v>
      </c>
      <c r="C67" s="14">
        <v>1</v>
      </c>
      <c r="D67">
        <v>20</v>
      </c>
      <c r="E67">
        <v>200</v>
      </c>
      <c r="F67">
        <f t="shared" si="0"/>
        <v>510</v>
      </c>
      <c r="G67">
        <f t="shared" si="1"/>
        <v>1020</v>
      </c>
    </row>
    <row r="68" spans="1:7" x14ac:dyDescent="0.25">
      <c r="A68" s="14" t="s">
        <v>52</v>
      </c>
      <c r="B68" s="14">
        <v>1</v>
      </c>
      <c r="C68" s="14">
        <v>3</v>
      </c>
      <c r="D68">
        <v>20</v>
      </c>
      <c r="E68">
        <v>200</v>
      </c>
      <c r="F68">
        <f t="shared" si="0"/>
        <v>510</v>
      </c>
      <c r="G68">
        <f t="shared" si="1"/>
        <v>2040</v>
      </c>
    </row>
    <row r="69" spans="1:7" x14ac:dyDescent="0.25">
      <c r="A69" s="14" t="s">
        <v>199</v>
      </c>
      <c r="B69" s="14">
        <v>3</v>
      </c>
      <c r="C69" s="14">
        <v>3</v>
      </c>
      <c r="D69">
        <v>20</v>
      </c>
      <c r="E69">
        <v>200</v>
      </c>
      <c r="F69">
        <f t="shared" ref="F69:F74" si="2">(D69*31/2)+E69</f>
        <v>510</v>
      </c>
      <c r="G69">
        <f t="shared" ref="G69:G74" si="3">F69*(C69+B69)</f>
        <v>3060</v>
      </c>
    </row>
    <row r="70" spans="1:7" x14ac:dyDescent="0.25">
      <c r="A70" s="14" t="s">
        <v>53</v>
      </c>
      <c r="B70" s="14">
        <v>1</v>
      </c>
      <c r="C70" s="14">
        <v>1</v>
      </c>
      <c r="D70">
        <v>20</v>
      </c>
      <c r="E70">
        <v>200</v>
      </c>
      <c r="F70">
        <f t="shared" si="2"/>
        <v>510</v>
      </c>
      <c r="G70">
        <f t="shared" si="3"/>
        <v>1020</v>
      </c>
    </row>
    <row r="71" spans="1:7" x14ac:dyDescent="0.25">
      <c r="A71" s="14" t="s">
        <v>40</v>
      </c>
      <c r="B71" s="14">
        <v>1</v>
      </c>
      <c r="D71">
        <v>20</v>
      </c>
      <c r="E71">
        <v>200</v>
      </c>
      <c r="F71">
        <f t="shared" si="2"/>
        <v>510</v>
      </c>
      <c r="G71">
        <f t="shared" si="3"/>
        <v>510</v>
      </c>
    </row>
    <row r="72" spans="1:7" x14ac:dyDescent="0.25">
      <c r="A72" s="14" t="s">
        <v>105</v>
      </c>
      <c r="B72" s="14">
        <v>1</v>
      </c>
      <c r="C72">
        <v>1</v>
      </c>
      <c r="D72">
        <v>20</v>
      </c>
      <c r="E72">
        <v>200</v>
      </c>
      <c r="F72">
        <f t="shared" si="2"/>
        <v>510</v>
      </c>
      <c r="G72">
        <f t="shared" si="3"/>
        <v>1020</v>
      </c>
    </row>
    <row r="73" spans="1:7" x14ac:dyDescent="0.25">
      <c r="A73" s="14" t="s">
        <v>543</v>
      </c>
      <c r="B73" s="14">
        <v>1</v>
      </c>
      <c r="C73">
        <v>1</v>
      </c>
      <c r="D73">
        <v>20</v>
      </c>
      <c r="E73">
        <v>200</v>
      </c>
      <c r="F73">
        <f t="shared" si="2"/>
        <v>510</v>
      </c>
      <c r="G73">
        <f t="shared" si="3"/>
        <v>1020</v>
      </c>
    </row>
    <row r="74" spans="1:7" x14ac:dyDescent="0.25">
      <c r="A74" s="14" t="s">
        <v>680</v>
      </c>
      <c r="B74" s="14">
        <v>1</v>
      </c>
      <c r="C74">
        <v>1</v>
      </c>
      <c r="D74">
        <v>20</v>
      </c>
      <c r="E74">
        <v>200</v>
      </c>
      <c r="F74">
        <f t="shared" si="2"/>
        <v>510</v>
      </c>
      <c r="G74">
        <f t="shared" si="3"/>
        <v>1020</v>
      </c>
    </row>
    <row r="75" spans="1:7" x14ac:dyDescent="0.25">
      <c r="G75" s="19">
        <f>SUM(G4:G74)</f>
        <v>259335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9" workbookViewId="0">
      <selection activeCell="H62" sqref="H62"/>
    </sheetView>
  </sheetViews>
  <sheetFormatPr defaultRowHeight="15" x14ac:dyDescent="0.25"/>
  <cols>
    <col min="1" max="1" width="22.5703125" customWidth="1"/>
    <col min="4" max="4" width="7.42578125" customWidth="1"/>
    <col min="5" max="5" width="8.42578125" bestFit="1" customWidth="1"/>
    <col min="7" max="7" width="11.5703125" bestFit="1" customWidth="1"/>
  </cols>
  <sheetData>
    <row r="1" spans="1:8" ht="18.75" x14ac:dyDescent="0.3">
      <c r="A1" s="33" t="s">
        <v>21</v>
      </c>
      <c r="B1" s="33"/>
      <c r="C1" s="33"/>
      <c r="D1" s="33"/>
      <c r="E1" s="33"/>
      <c r="F1" s="33"/>
      <c r="G1" s="33"/>
      <c r="H1" s="33"/>
    </row>
    <row r="2" spans="1:8" ht="18.75" x14ac:dyDescent="0.3">
      <c r="A2" s="5" t="s">
        <v>25</v>
      </c>
      <c r="B2" s="5"/>
      <c r="C2" s="5"/>
      <c r="D2" s="5"/>
      <c r="H2" s="5"/>
    </row>
    <row r="3" spans="1:8" x14ac:dyDescent="0.25">
      <c r="A3" s="2" t="s">
        <v>1</v>
      </c>
      <c r="B3" s="2" t="s">
        <v>2</v>
      </c>
      <c r="C3" s="2" t="s">
        <v>3</v>
      </c>
      <c r="D3" s="3" t="s">
        <v>107</v>
      </c>
      <c r="E3" s="18" t="s">
        <v>109</v>
      </c>
      <c r="F3" s="18" t="s">
        <v>345</v>
      </c>
      <c r="G3" s="18" t="s">
        <v>267</v>
      </c>
    </row>
    <row r="4" spans="1:8" x14ac:dyDescent="0.25">
      <c r="A4" s="1" t="s">
        <v>598</v>
      </c>
      <c r="B4" s="1">
        <v>2</v>
      </c>
      <c r="C4" s="1">
        <v>2</v>
      </c>
      <c r="D4">
        <v>30</v>
      </c>
      <c r="E4">
        <v>500</v>
      </c>
      <c r="F4">
        <f>(D4*31/2)+E4</f>
        <v>965</v>
      </c>
      <c r="G4">
        <f>F4*(C4+B4)</f>
        <v>3860</v>
      </c>
    </row>
    <row r="5" spans="1:8" x14ac:dyDescent="0.25">
      <c r="A5" s="1" t="s">
        <v>233</v>
      </c>
      <c r="B5" s="1">
        <v>1</v>
      </c>
      <c r="C5" s="1">
        <v>1</v>
      </c>
      <c r="D5">
        <v>30</v>
      </c>
      <c r="E5">
        <v>500</v>
      </c>
      <c r="F5">
        <f t="shared" ref="F5:F58" si="0">(D5*31/2)+E5</f>
        <v>965</v>
      </c>
      <c r="G5">
        <f t="shared" ref="G5:G58" si="1">F5*(C5+B5)</f>
        <v>1930</v>
      </c>
    </row>
    <row r="6" spans="1:8" x14ac:dyDescent="0.25">
      <c r="A6" s="1" t="s">
        <v>514</v>
      </c>
      <c r="B6" s="1">
        <v>1</v>
      </c>
      <c r="C6" s="1"/>
      <c r="D6">
        <v>30</v>
      </c>
      <c r="E6">
        <v>500</v>
      </c>
      <c r="F6">
        <f t="shared" si="0"/>
        <v>965</v>
      </c>
      <c r="G6">
        <f t="shared" si="1"/>
        <v>965</v>
      </c>
    </row>
    <row r="7" spans="1:8" x14ac:dyDescent="0.25">
      <c r="A7" s="1" t="s">
        <v>499</v>
      </c>
      <c r="B7" s="1">
        <v>5</v>
      </c>
      <c r="C7" s="1">
        <v>5</v>
      </c>
      <c r="D7">
        <v>30</v>
      </c>
      <c r="E7">
        <v>500</v>
      </c>
      <c r="F7">
        <f t="shared" si="0"/>
        <v>965</v>
      </c>
      <c r="G7">
        <f t="shared" si="1"/>
        <v>9650</v>
      </c>
    </row>
    <row r="8" spans="1:8" x14ac:dyDescent="0.25">
      <c r="A8" s="1" t="s">
        <v>590</v>
      </c>
      <c r="B8" s="1">
        <v>5</v>
      </c>
      <c r="C8" s="1">
        <v>3</v>
      </c>
      <c r="D8">
        <v>30</v>
      </c>
      <c r="E8">
        <v>500</v>
      </c>
      <c r="F8">
        <f t="shared" si="0"/>
        <v>965</v>
      </c>
      <c r="G8">
        <f t="shared" si="1"/>
        <v>7720</v>
      </c>
    </row>
    <row r="9" spans="1:8" x14ac:dyDescent="0.25">
      <c r="A9" s="1" t="s">
        <v>599</v>
      </c>
      <c r="B9" s="1">
        <v>7</v>
      </c>
      <c r="C9" s="1">
        <v>6</v>
      </c>
      <c r="D9">
        <v>30</v>
      </c>
      <c r="E9">
        <v>500</v>
      </c>
      <c r="F9">
        <f t="shared" si="0"/>
        <v>965</v>
      </c>
      <c r="G9">
        <f t="shared" si="1"/>
        <v>12545</v>
      </c>
    </row>
    <row r="10" spans="1:8" x14ac:dyDescent="0.25">
      <c r="A10" s="1" t="s">
        <v>600</v>
      </c>
      <c r="B10" s="1"/>
      <c r="C10" s="1">
        <v>8</v>
      </c>
      <c r="D10">
        <v>30</v>
      </c>
      <c r="E10">
        <v>500</v>
      </c>
      <c r="F10">
        <f t="shared" si="0"/>
        <v>965</v>
      </c>
      <c r="G10">
        <f t="shared" si="1"/>
        <v>7720</v>
      </c>
    </row>
    <row r="11" spans="1:8" x14ac:dyDescent="0.25">
      <c r="A11" s="1" t="s">
        <v>287</v>
      </c>
      <c r="B11" s="1">
        <v>1</v>
      </c>
      <c r="C11" s="1">
        <v>2</v>
      </c>
      <c r="D11">
        <v>30</v>
      </c>
      <c r="E11">
        <v>500</v>
      </c>
      <c r="F11">
        <f t="shared" si="0"/>
        <v>965</v>
      </c>
      <c r="G11">
        <f t="shared" si="1"/>
        <v>2895</v>
      </c>
    </row>
    <row r="12" spans="1:8" x14ac:dyDescent="0.25">
      <c r="A12" s="1" t="s">
        <v>601</v>
      </c>
      <c r="B12" s="1">
        <v>1</v>
      </c>
      <c r="C12" s="1">
        <v>1</v>
      </c>
      <c r="D12">
        <v>30</v>
      </c>
      <c r="E12">
        <v>500</v>
      </c>
      <c r="F12">
        <f t="shared" si="0"/>
        <v>965</v>
      </c>
      <c r="G12">
        <f t="shared" si="1"/>
        <v>1930</v>
      </c>
    </row>
    <row r="13" spans="1:8" x14ac:dyDescent="0.25">
      <c r="A13" s="1" t="s">
        <v>199</v>
      </c>
      <c r="B13" s="1">
        <v>4</v>
      </c>
      <c r="C13" s="1">
        <v>4</v>
      </c>
      <c r="D13">
        <v>30</v>
      </c>
      <c r="E13">
        <v>500</v>
      </c>
      <c r="F13">
        <f t="shared" si="0"/>
        <v>965</v>
      </c>
      <c r="G13">
        <f t="shared" si="1"/>
        <v>7720</v>
      </c>
    </row>
    <row r="14" spans="1:8" x14ac:dyDescent="0.25">
      <c r="A14" s="1" t="s">
        <v>539</v>
      </c>
      <c r="B14" s="1">
        <v>1</v>
      </c>
      <c r="C14" s="1">
        <v>1</v>
      </c>
      <c r="D14">
        <v>30</v>
      </c>
      <c r="E14">
        <v>500</v>
      </c>
      <c r="F14">
        <f t="shared" si="0"/>
        <v>965</v>
      </c>
      <c r="G14">
        <f t="shared" si="1"/>
        <v>1930</v>
      </c>
    </row>
    <row r="15" spans="1:8" x14ac:dyDescent="0.25">
      <c r="A15" s="1" t="s">
        <v>602</v>
      </c>
      <c r="B15" s="1">
        <v>4</v>
      </c>
      <c r="C15" s="1">
        <v>3</v>
      </c>
      <c r="D15">
        <v>30</v>
      </c>
      <c r="E15">
        <v>500</v>
      </c>
      <c r="F15">
        <f t="shared" si="0"/>
        <v>965</v>
      </c>
      <c r="G15">
        <f t="shared" si="1"/>
        <v>6755</v>
      </c>
    </row>
    <row r="16" spans="1:8" x14ac:dyDescent="0.25">
      <c r="A16" s="1" t="s">
        <v>603</v>
      </c>
      <c r="B16" s="1">
        <v>1</v>
      </c>
      <c r="C16" s="1">
        <v>1</v>
      </c>
      <c r="D16">
        <v>30</v>
      </c>
      <c r="E16">
        <v>500</v>
      </c>
      <c r="F16">
        <f t="shared" si="0"/>
        <v>965</v>
      </c>
      <c r="G16">
        <f t="shared" si="1"/>
        <v>1930</v>
      </c>
    </row>
    <row r="17" spans="1:7" x14ac:dyDescent="0.25">
      <c r="A17" s="1" t="s">
        <v>178</v>
      </c>
      <c r="B17" s="1">
        <v>1</v>
      </c>
      <c r="C17" s="1">
        <v>1</v>
      </c>
      <c r="D17">
        <v>30</v>
      </c>
      <c r="E17">
        <v>500</v>
      </c>
      <c r="F17">
        <f t="shared" si="0"/>
        <v>965</v>
      </c>
      <c r="G17">
        <f t="shared" si="1"/>
        <v>1930</v>
      </c>
    </row>
    <row r="18" spans="1:7" x14ac:dyDescent="0.25">
      <c r="A18" s="1" t="s">
        <v>565</v>
      </c>
      <c r="B18" s="1">
        <v>1</v>
      </c>
      <c r="C18" s="1">
        <v>2</v>
      </c>
      <c r="D18">
        <v>30</v>
      </c>
      <c r="E18">
        <v>500</v>
      </c>
      <c r="F18">
        <f t="shared" si="0"/>
        <v>965</v>
      </c>
      <c r="G18">
        <f t="shared" si="1"/>
        <v>2895</v>
      </c>
    </row>
    <row r="19" spans="1:7" x14ac:dyDescent="0.25">
      <c r="A19" s="1" t="s">
        <v>604</v>
      </c>
      <c r="B19" s="1">
        <v>1</v>
      </c>
      <c r="C19" s="1">
        <v>1</v>
      </c>
      <c r="D19">
        <v>30</v>
      </c>
      <c r="E19">
        <v>500</v>
      </c>
      <c r="F19">
        <f t="shared" si="0"/>
        <v>965</v>
      </c>
      <c r="G19">
        <f t="shared" si="1"/>
        <v>1930</v>
      </c>
    </row>
    <row r="20" spans="1:7" x14ac:dyDescent="0.25">
      <c r="A20" s="1" t="s">
        <v>129</v>
      </c>
      <c r="B20" s="1">
        <v>1</v>
      </c>
      <c r="C20" s="1">
        <v>1</v>
      </c>
      <c r="D20">
        <v>30</v>
      </c>
      <c r="E20">
        <v>500</v>
      </c>
      <c r="F20">
        <f t="shared" si="0"/>
        <v>965</v>
      </c>
      <c r="G20">
        <f t="shared" si="1"/>
        <v>1930</v>
      </c>
    </row>
    <row r="21" spans="1:7" x14ac:dyDescent="0.25">
      <c r="A21" s="1" t="s">
        <v>605</v>
      </c>
      <c r="B21" s="1">
        <v>1</v>
      </c>
      <c r="C21" s="1">
        <v>1</v>
      </c>
      <c r="D21">
        <v>30</v>
      </c>
      <c r="E21">
        <v>500</v>
      </c>
      <c r="F21">
        <f t="shared" si="0"/>
        <v>965</v>
      </c>
      <c r="G21">
        <f t="shared" si="1"/>
        <v>1930</v>
      </c>
    </row>
    <row r="22" spans="1:7" x14ac:dyDescent="0.25">
      <c r="A22" s="1" t="s">
        <v>164</v>
      </c>
      <c r="B22" s="1">
        <v>2</v>
      </c>
      <c r="C22" s="1">
        <v>3</v>
      </c>
      <c r="D22">
        <v>30</v>
      </c>
      <c r="E22">
        <v>500</v>
      </c>
      <c r="F22">
        <f t="shared" si="0"/>
        <v>965</v>
      </c>
      <c r="G22">
        <f t="shared" si="1"/>
        <v>4825</v>
      </c>
    </row>
    <row r="23" spans="1:7" x14ac:dyDescent="0.25">
      <c r="A23" s="1" t="s">
        <v>192</v>
      </c>
      <c r="B23" s="1">
        <v>2</v>
      </c>
      <c r="C23" s="1"/>
      <c r="D23">
        <v>30</v>
      </c>
      <c r="E23">
        <v>500</v>
      </c>
      <c r="F23">
        <f t="shared" si="0"/>
        <v>965</v>
      </c>
      <c r="G23">
        <f t="shared" si="1"/>
        <v>1930</v>
      </c>
    </row>
    <row r="24" spans="1:7" x14ac:dyDescent="0.25">
      <c r="A24" s="1" t="s">
        <v>172</v>
      </c>
      <c r="B24" s="1">
        <v>7</v>
      </c>
      <c r="C24" s="1"/>
      <c r="D24">
        <v>30</v>
      </c>
      <c r="E24">
        <v>500</v>
      </c>
      <c r="F24">
        <f t="shared" si="0"/>
        <v>965</v>
      </c>
      <c r="G24">
        <f t="shared" si="1"/>
        <v>6755</v>
      </c>
    </row>
    <row r="25" spans="1:7" x14ac:dyDescent="0.25">
      <c r="A25" s="1" t="s">
        <v>82</v>
      </c>
      <c r="B25" s="1">
        <v>1</v>
      </c>
      <c r="C25" s="1"/>
      <c r="D25">
        <v>30</v>
      </c>
      <c r="E25">
        <v>500</v>
      </c>
      <c r="F25">
        <f t="shared" si="0"/>
        <v>965</v>
      </c>
      <c r="G25">
        <f t="shared" si="1"/>
        <v>965</v>
      </c>
    </row>
    <row r="26" spans="1:7" x14ac:dyDescent="0.25">
      <c r="A26" s="1" t="s">
        <v>52</v>
      </c>
      <c r="B26" s="1">
        <v>1</v>
      </c>
      <c r="C26" s="1">
        <v>1</v>
      </c>
      <c r="D26">
        <v>30</v>
      </c>
      <c r="E26">
        <v>500</v>
      </c>
      <c r="F26">
        <f t="shared" si="0"/>
        <v>965</v>
      </c>
      <c r="G26">
        <f t="shared" si="1"/>
        <v>1930</v>
      </c>
    </row>
    <row r="27" spans="1:7" x14ac:dyDescent="0.25">
      <c r="A27" s="1" t="s">
        <v>606</v>
      </c>
      <c r="B27" s="1"/>
      <c r="C27" s="1">
        <v>1</v>
      </c>
      <c r="D27">
        <v>30</v>
      </c>
      <c r="E27">
        <v>500</v>
      </c>
      <c r="F27">
        <f t="shared" si="0"/>
        <v>965</v>
      </c>
      <c r="G27">
        <f t="shared" si="1"/>
        <v>965</v>
      </c>
    </row>
    <row r="28" spans="1:7" x14ac:dyDescent="0.25">
      <c r="A28" s="1" t="s">
        <v>542</v>
      </c>
      <c r="B28" s="1">
        <v>1</v>
      </c>
      <c r="C28" s="1">
        <v>1</v>
      </c>
      <c r="D28">
        <v>30</v>
      </c>
      <c r="E28">
        <v>500</v>
      </c>
      <c r="F28">
        <f t="shared" si="0"/>
        <v>965</v>
      </c>
      <c r="G28">
        <f t="shared" si="1"/>
        <v>1930</v>
      </c>
    </row>
    <row r="29" spans="1:7" x14ac:dyDescent="0.25">
      <c r="A29" s="1" t="s">
        <v>607</v>
      </c>
      <c r="B29" s="1"/>
      <c r="C29" s="1">
        <v>1</v>
      </c>
      <c r="D29">
        <v>30</v>
      </c>
      <c r="E29">
        <v>500</v>
      </c>
      <c r="F29">
        <f t="shared" si="0"/>
        <v>965</v>
      </c>
      <c r="G29">
        <f t="shared" si="1"/>
        <v>965</v>
      </c>
    </row>
    <row r="30" spans="1:7" x14ac:dyDescent="0.25">
      <c r="A30" s="1" t="s">
        <v>293</v>
      </c>
      <c r="B30" s="1">
        <v>1</v>
      </c>
      <c r="C30" s="1">
        <v>2</v>
      </c>
      <c r="D30">
        <v>30</v>
      </c>
      <c r="E30">
        <v>500</v>
      </c>
      <c r="F30">
        <f t="shared" si="0"/>
        <v>965</v>
      </c>
      <c r="G30">
        <f t="shared" si="1"/>
        <v>2895</v>
      </c>
    </row>
    <row r="31" spans="1:7" x14ac:dyDescent="0.25">
      <c r="A31" s="1" t="s">
        <v>554</v>
      </c>
      <c r="B31" s="1">
        <v>1</v>
      </c>
      <c r="C31" s="1"/>
      <c r="D31">
        <v>30</v>
      </c>
      <c r="E31">
        <v>500</v>
      </c>
      <c r="F31">
        <f t="shared" si="0"/>
        <v>965</v>
      </c>
      <c r="G31">
        <f t="shared" si="1"/>
        <v>965</v>
      </c>
    </row>
    <row r="32" spans="1:7" x14ac:dyDescent="0.25">
      <c r="A32" s="1" t="s">
        <v>193</v>
      </c>
      <c r="B32" s="1">
        <v>1</v>
      </c>
      <c r="C32" s="1"/>
      <c r="D32">
        <v>30</v>
      </c>
      <c r="E32">
        <v>500</v>
      </c>
      <c r="F32">
        <f t="shared" si="0"/>
        <v>965</v>
      </c>
      <c r="G32">
        <f t="shared" si="1"/>
        <v>965</v>
      </c>
    </row>
    <row r="33" spans="1:7" x14ac:dyDescent="0.25">
      <c r="A33" s="1" t="s">
        <v>248</v>
      </c>
      <c r="B33" s="1">
        <v>1</v>
      </c>
      <c r="C33" s="1"/>
      <c r="D33">
        <v>30</v>
      </c>
      <c r="E33">
        <v>500</v>
      </c>
      <c r="F33">
        <f t="shared" si="0"/>
        <v>965</v>
      </c>
      <c r="G33">
        <f t="shared" si="1"/>
        <v>965</v>
      </c>
    </row>
    <row r="34" spans="1:7" x14ac:dyDescent="0.25">
      <c r="A34" s="1" t="s">
        <v>608</v>
      </c>
      <c r="B34" s="1">
        <v>1</v>
      </c>
      <c r="C34" s="1">
        <v>1</v>
      </c>
      <c r="D34">
        <v>30</v>
      </c>
      <c r="E34">
        <v>500</v>
      </c>
      <c r="F34">
        <f t="shared" si="0"/>
        <v>965</v>
      </c>
      <c r="G34">
        <f t="shared" si="1"/>
        <v>1930</v>
      </c>
    </row>
    <row r="35" spans="1:7" x14ac:dyDescent="0.25">
      <c r="A35" s="1" t="s">
        <v>543</v>
      </c>
      <c r="B35" s="1">
        <v>1</v>
      </c>
      <c r="C35" s="1">
        <v>1</v>
      </c>
      <c r="D35">
        <v>30</v>
      </c>
      <c r="E35">
        <v>500</v>
      </c>
      <c r="F35">
        <f t="shared" si="0"/>
        <v>965</v>
      </c>
      <c r="G35">
        <f t="shared" si="1"/>
        <v>1930</v>
      </c>
    </row>
    <row r="36" spans="1:7" x14ac:dyDescent="0.25">
      <c r="A36" s="1"/>
      <c r="B36" s="1"/>
      <c r="C36" s="1"/>
      <c r="E36" s="1"/>
      <c r="F36">
        <f t="shared" si="0"/>
        <v>0</v>
      </c>
      <c r="G36">
        <f t="shared" si="1"/>
        <v>0</v>
      </c>
    </row>
    <row r="37" spans="1:7" ht="18.75" x14ac:dyDescent="0.3">
      <c r="A37" s="5" t="s">
        <v>26</v>
      </c>
      <c r="B37" s="5"/>
      <c r="C37" s="5"/>
      <c r="E37" s="1"/>
      <c r="F37">
        <f t="shared" si="0"/>
        <v>0</v>
      </c>
      <c r="G37">
        <f t="shared" si="1"/>
        <v>0</v>
      </c>
    </row>
    <row r="38" spans="1:7" x14ac:dyDescent="0.25">
      <c r="A38" s="2" t="s">
        <v>1</v>
      </c>
      <c r="B38" s="2" t="s">
        <v>2</v>
      </c>
      <c r="C38" s="2" t="s">
        <v>3</v>
      </c>
      <c r="E38" s="1"/>
      <c r="F38">
        <f t="shared" si="0"/>
        <v>0</v>
      </c>
    </row>
    <row r="39" spans="1:7" x14ac:dyDescent="0.25">
      <c r="A39" s="1" t="s">
        <v>53</v>
      </c>
      <c r="B39" s="1">
        <v>4</v>
      </c>
      <c r="C39" s="1">
        <v>2</v>
      </c>
      <c r="D39">
        <v>50</v>
      </c>
      <c r="E39" s="1">
        <v>500</v>
      </c>
      <c r="F39">
        <f t="shared" si="0"/>
        <v>1275</v>
      </c>
      <c r="G39">
        <f t="shared" si="1"/>
        <v>7650</v>
      </c>
    </row>
    <row r="40" spans="1:7" x14ac:dyDescent="0.25">
      <c r="A40" s="1" t="s">
        <v>59</v>
      </c>
      <c r="B40" s="1">
        <v>3</v>
      </c>
      <c r="C40" s="1">
        <v>3</v>
      </c>
      <c r="D40">
        <v>50</v>
      </c>
      <c r="E40" s="1">
        <v>500</v>
      </c>
      <c r="F40">
        <f t="shared" si="0"/>
        <v>1275</v>
      </c>
      <c r="G40">
        <f t="shared" si="1"/>
        <v>7650</v>
      </c>
    </row>
    <row r="41" spans="1:7" x14ac:dyDescent="0.25">
      <c r="A41" s="1" t="s">
        <v>129</v>
      </c>
      <c r="B41" s="1">
        <v>9</v>
      </c>
      <c r="C41" s="1">
        <v>7</v>
      </c>
      <c r="D41">
        <v>50</v>
      </c>
      <c r="E41" s="1">
        <v>500</v>
      </c>
      <c r="F41">
        <f t="shared" si="0"/>
        <v>1275</v>
      </c>
      <c r="G41">
        <f t="shared" si="1"/>
        <v>20400</v>
      </c>
    </row>
    <row r="42" spans="1:7" x14ac:dyDescent="0.25">
      <c r="A42" s="1" t="s">
        <v>89</v>
      </c>
      <c r="B42" s="1">
        <v>6</v>
      </c>
      <c r="C42" s="1">
        <v>2</v>
      </c>
      <c r="D42">
        <v>50</v>
      </c>
      <c r="E42" s="1">
        <v>500</v>
      </c>
      <c r="F42">
        <f t="shared" si="0"/>
        <v>1275</v>
      </c>
      <c r="G42">
        <f t="shared" si="1"/>
        <v>10200</v>
      </c>
    </row>
    <row r="43" spans="1:7" x14ac:dyDescent="0.25">
      <c r="A43" s="1" t="s">
        <v>40</v>
      </c>
      <c r="B43" s="1">
        <v>2</v>
      </c>
      <c r="C43" s="1">
        <v>2</v>
      </c>
      <c r="D43">
        <v>50</v>
      </c>
      <c r="E43" s="1">
        <v>500</v>
      </c>
      <c r="F43">
        <f t="shared" si="0"/>
        <v>1275</v>
      </c>
      <c r="G43">
        <f t="shared" si="1"/>
        <v>5100</v>
      </c>
    </row>
    <row r="44" spans="1:7" x14ac:dyDescent="0.25">
      <c r="A44" s="1" t="s">
        <v>97</v>
      </c>
      <c r="B44" s="1"/>
      <c r="C44" s="1">
        <v>1</v>
      </c>
      <c r="D44">
        <v>70</v>
      </c>
      <c r="E44" s="1">
        <v>500</v>
      </c>
      <c r="F44">
        <f t="shared" si="0"/>
        <v>1585</v>
      </c>
      <c r="G44">
        <f t="shared" si="1"/>
        <v>1585</v>
      </c>
    </row>
    <row r="45" spans="1:7" x14ac:dyDescent="0.25">
      <c r="A45" s="1" t="s">
        <v>609</v>
      </c>
      <c r="B45" s="1">
        <v>1</v>
      </c>
      <c r="C45" s="1"/>
      <c r="D45">
        <v>50</v>
      </c>
      <c r="E45" s="1">
        <v>500</v>
      </c>
      <c r="F45">
        <f t="shared" si="0"/>
        <v>1275</v>
      </c>
      <c r="G45">
        <f t="shared" si="1"/>
        <v>1275</v>
      </c>
    </row>
    <row r="46" spans="1:7" x14ac:dyDescent="0.25">
      <c r="A46" s="1" t="s">
        <v>250</v>
      </c>
      <c r="B46" s="1"/>
      <c r="C46" s="1">
        <v>1</v>
      </c>
      <c r="D46">
        <v>50</v>
      </c>
      <c r="E46" s="1">
        <v>500</v>
      </c>
      <c r="F46">
        <f t="shared" si="0"/>
        <v>1275</v>
      </c>
      <c r="G46">
        <f t="shared" si="1"/>
        <v>1275</v>
      </c>
    </row>
    <row r="47" spans="1:7" x14ac:dyDescent="0.25">
      <c r="A47" s="1" t="s">
        <v>291</v>
      </c>
      <c r="B47" s="1">
        <v>4</v>
      </c>
      <c r="C47" s="1"/>
      <c r="D47">
        <v>70</v>
      </c>
      <c r="E47" s="1">
        <v>500</v>
      </c>
      <c r="F47">
        <f t="shared" si="0"/>
        <v>1585</v>
      </c>
      <c r="G47">
        <f t="shared" si="1"/>
        <v>6340</v>
      </c>
    </row>
    <row r="48" spans="1:7" x14ac:dyDescent="0.25">
      <c r="A48" s="1" t="s">
        <v>61</v>
      </c>
      <c r="B48" s="1"/>
      <c r="C48" s="1">
        <v>3</v>
      </c>
      <c r="D48">
        <v>50</v>
      </c>
      <c r="E48" s="1">
        <v>500</v>
      </c>
      <c r="F48">
        <f t="shared" si="0"/>
        <v>1275</v>
      </c>
      <c r="G48">
        <f t="shared" si="1"/>
        <v>3825</v>
      </c>
    </row>
    <row r="49" spans="1:7" x14ac:dyDescent="0.25">
      <c r="A49" s="1" t="s">
        <v>610</v>
      </c>
      <c r="B49" s="1">
        <v>1</v>
      </c>
      <c r="C49" s="1">
        <v>1</v>
      </c>
      <c r="D49">
        <v>50</v>
      </c>
      <c r="E49" s="1">
        <v>500</v>
      </c>
      <c r="F49">
        <f t="shared" si="0"/>
        <v>1275</v>
      </c>
      <c r="G49">
        <f t="shared" si="1"/>
        <v>2550</v>
      </c>
    </row>
    <row r="50" spans="1:7" x14ac:dyDescent="0.25">
      <c r="A50" s="1" t="s">
        <v>594</v>
      </c>
      <c r="B50" s="1">
        <v>1</v>
      </c>
      <c r="C50" s="1">
        <v>1</v>
      </c>
      <c r="D50">
        <v>50</v>
      </c>
      <c r="E50" s="1">
        <v>500</v>
      </c>
      <c r="F50">
        <f t="shared" si="0"/>
        <v>1275</v>
      </c>
      <c r="G50">
        <f t="shared" si="1"/>
        <v>2550</v>
      </c>
    </row>
    <row r="51" spans="1:7" x14ac:dyDescent="0.25">
      <c r="A51" s="1" t="s">
        <v>194</v>
      </c>
      <c r="B51" s="1">
        <v>4</v>
      </c>
      <c r="C51" s="1">
        <v>4</v>
      </c>
      <c r="D51">
        <v>50</v>
      </c>
      <c r="E51" s="1">
        <v>500</v>
      </c>
      <c r="F51">
        <f t="shared" si="0"/>
        <v>1275</v>
      </c>
      <c r="G51">
        <f t="shared" si="1"/>
        <v>10200</v>
      </c>
    </row>
    <row r="52" spans="1:7" x14ac:dyDescent="0.25">
      <c r="A52" s="1" t="s">
        <v>84</v>
      </c>
      <c r="B52" s="1">
        <v>2</v>
      </c>
      <c r="C52" s="1"/>
      <c r="D52">
        <v>70</v>
      </c>
      <c r="E52" s="1">
        <v>500</v>
      </c>
      <c r="F52">
        <f t="shared" si="0"/>
        <v>1585</v>
      </c>
      <c r="G52">
        <f t="shared" si="1"/>
        <v>3170</v>
      </c>
    </row>
    <row r="53" spans="1:7" x14ac:dyDescent="0.25">
      <c r="A53" s="1" t="s">
        <v>502</v>
      </c>
      <c r="B53" s="1">
        <v>1</v>
      </c>
      <c r="C53" s="1">
        <v>1</v>
      </c>
      <c r="D53">
        <v>70</v>
      </c>
      <c r="E53" s="1">
        <v>500</v>
      </c>
      <c r="F53">
        <f t="shared" si="0"/>
        <v>1585</v>
      </c>
      <c r="G53">
        <f t="shared" si="1"/>
        <v>3170</v>
      </c>
    </row>
    <row r="54" spans="1:7" x14ac:dyDescent="0.25">
      <c r="A54" s="1" t="s">
        <v>583</v>
      </c>
      <c r="B54" s="1">
        <v>1</v>
      </c>
      <c r="C54" s="1">
        <v>1</v>
      </c>
      <c r="D54">
        <v>50</v>
      </c>
      <c r="E54" s="1">
        <v>500</v>
      </c>
      <c r="F54">
        <f t="shared" si="0"/>
        <v>1275</v>
      </c>
      <c r="G54">
        <f t="shared" si="1"/>
        <v>2550</v>
      </c>
    </row>
    <row r="55" spans="1:7" x14ac:dyDescent="0.25">
      <c r="A55" s="1" t="s">
        <v>63</v>
      </c>
      <c r="B55" s="1">
        <v>1</v>
      </c>
      <c r="C55" s="1">
        <v>1</v>
      </c>
      <c r="D55">
        <v>50</v>
      </c>
      <c r="E55" s="1">
        <v>500</v>
      </c>
      <c r="F55">
        <f t="shared" si="0"/>
        <v>1275</v>
      </c>
      <c r="G55">
        <f t="shared" si="1"/>
        <v>2550</v>
      </c>
    </row>
    <row r="56" spans="1:7" x14ac:dyDescent="0.25">
      <c r="A56" s="1" t="s">
        <v>611</v>
      </c>
      <c r="B56" s="1">
        <v>1</v>
      </c>
      <c r="C56" s="1">
        <v>1</v>
      </c>
      <c r="D56">
        <v>50</v>
      </c>
      <c r="E56" s="1">
        <v>500</v>
      </c>
      <c r="F56">
        <f t="shared" si="0"/>
        <v>1275</v>
      </c>
      <c r="G56">
        <f t="shared" si="1"/>
        <v>2550</v>
      </c>
    </row>
    <row r="57" spans="1:7" x14ac:dyDescent="0.25">
      <c r="A57" s="1" t="s">
        <v>120</v>
      </c>
      <c r="B57" s="1"/>
      <c r="C57" s="1">
        <v>1</v>
      </c>
      <c r="D57">
        <v>50</v>
      </c>
      <c r="E57" s="1">
        <v>500</v>
      </c>
      <c r="F57">
        <f t="shared" si="0"/>
        <v>1275</v>
      </c>
      <c r="G57">
        <f t="shared" si="1"/>
        <v>1275</v>
      </c>
    </row>
    <row r="58" spans="1:7" x14ac:dyDescent="0.25">
      <c r="A58" s="1" t="s">
        <v>60</v>
      </c>
      <c r="B58" s="1"/>
      <c r="C58" s="1">
        <v>1</v>
      </c>
      <c r="D58">
        <v>50</v>
      </c>
      <c r="E58" s="1">
        <v>500</v>
      </c>
      <c r="F58">
        <f t="shared" si="0"/>
        <v>1275</v>
      </c>
      <c r="G58">
        <f t="shared" si="1"/>
        <v>1275</v>
      </c>
    </row>
    <row r="59" spans="1:7" x14ac:dyDescent="0.25">
      <c r="G59" s="19">
        <f>SUM(G4:G58)</f>
        <v>205220</v>
      </c>
    </row>
  </sheetData>
  <mergeCells count="1">
    <mergeCell ref="A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38" workbookViewId="0">
      <selection activeCell="A40" sqref="A40"/>
    </sheetView>
  </sheetViews>
  <sheetFormatPr defaultRowHeight="15" x14ac:dyDescent="0.25"/>
  <cols>
    <col min="1" max="1" width="29.7109375" customWidth="1"/>
    <col min="2" max="2" width="9.140625" customWidth="1"/>
    <col min="3" max="3" width="7.42578125" customWidth="1"/>
    <col min="4" max="4" width="9.42578125" customWidth="1"/>
    <col min="5" max="5" width="9.140625" customWidth="1"/>
    <col min="6" max="6" width="13.28515625" bestFit="1" customWidth="1"/>
  </cols>
  <sheetData>
    <row r="1" spans="1:7" ht="18.75" x14ac:dyDescent="0.3">
      <c r="A1" s="33" t="s">
        <v>21</v>
      </c>
      <c r="B1" s="33"/>
      <c r="C1" s="33"/>
      <c r="D1" s="33"/>
      <c r="E1" s="33"/>
      <c r="F1" s="33"/>
    </row>
    <row r="2" spans="1:7" ht="18.75" x14ac:dyDescent="0.3">
      <c r="A2" s="4" t="s">
        <v>14</v>
      </c>
      <c r="B2" s="4"/>
      <c r="C2" s="4"/>
    </row>
    <row r="3" spans="1:7" x14ac:dyDescent="0.25">
      <c r="A3" s="2" t="s">
        <v>1</v>
      </c>
      <c r="B3" s="2" t="s">
        <v>8</v>
      </c>
      <c r="C3" s="2" t="s">
        <v>107</v>
      </c>
      <c r="D3" s="1" t="s">
        <v>109</v>
      </c>
      <c r="E3" s="1" t="s">
        <v>163</v>
      </c>
      <c r="F3" s="1" t="s">
        <v>110</v>
      </c>
      <c r="G3" s="1"/>
    </row>
    <row r="4" spans="1:7" x14ac:dyDescent="0.25">
      <c r="A4" s="1" t="s">
        <v>111</v>
      </c>
      <c r="B4" s="1">
        <v>1</v>
      </c>
      <c r="C4" s="1">
        <v>800</v>
      </c>
      <c r="D4" s="1">
        <v>10000</v>
      </c>
      <c r="E4" s="1">
        <f>C4*31</f>
        <v>24800</v>
      </c>
      <c r="F4" s="1">
        <f t="shared" ref="F4:F24" si="0">(E4+D4)*B4</f>
        <v>34800</v>
      </c>
      <c r="G4" s="1"/>
    </row>
    <row r="5" spans="1:7" x14ac:dyDescent="0.25">
      <c r="A5" s="1" t="s">
        <v>112</v>
      </c>
      <c r="B5" s="1">
        <v>1</v>
      </c>
      <c r="C5" s="1">
        <v>1200</v>
      </c>
      <c r="D5" s="1">
        <v>10000</v>
      </c>
      <c r="E5" s="1">
        <f t="shared" ref="E5:E66" si="1">C5*31</f>
        <v>37200</v>
      </c>
      <c r="F5" s="1">
        <f t="shared" si="0"/>
        <v>47200</v>
      </c>
      <c r="G5" s="1"/>
    </row>
    <row r="6" spans="1:7" x14ac:dyDescent="0.25">
      <c r="A6" s="1" t="s">
        <v>113</v>
      </c>
      <c r="B6" s="1">
        <v>1</v>
      </c>
      <c r="C6" s="1">
        <v>1050</v>
      </c>
      <c r="D6" s="1">
        <v>10000</v>
      </c>
      <c r="E6" s="1">
        <f t="shared" si="1"/>
        <v>32550</v>
      </c>
      <c r="F6" s="1">
        <f t="shared" si="0"/>
        <v>42550</v>
      </c>
      <c r="G6" s="1"/>
    </row>
    <row r="7" spans="1:7" x14ac:dyDescent="0.25">
      <c r="A7" s="1" t="s">
        <v>114</v>
      </c>
      <c r="B7" s="1">
        <v>2</v>
      </c>
      <c r="C7" s="1">
        <v>1400</v>
      </c>
      <c r="D7" s="1">
        <v>10000</v>
      </c>
      <c r="E7" s="1">
        <f t="shared" si="1"/>
        <v>43400</v>
      </c>
      <c r="F7" s="1">
        <f t="shared" si="0"/>
        <v>106800</v>
      </c>
      <c r="G7" s="1"/>
    </row>
    <row r="8" spans="1:7" x14ac:dyDescent="0.25">
      <c r="A8" s="1" t="s">
        <v>115</v>
      </c>
      <c r="B8" s="1">
        <v>3</v>
      </c>
      <c r="C8" s="1">
        <v>700</v>
      </c>
      <c r="D8" s="1">
        <v>10000</v>
      </c>
      <c r="E8" s="1">
        <f t="shared" si="1"/>
        <v>21700</v>
      </c>
      <c r="F8" s="1">
        <f t="shared" si="0"/>
        <v>95100</v>
      </c>
      <c r="G8" s="1"/>
    </row>
    <row r="9" spans="1:7" x14ac:dyDescent="0.25">
      <c r="A9" s="1" t="s">
        <v>116</v>
      </c>
      <c r="B9" s="1">
        <v>2</v>
      </c>
      <c r="C9" s="1">
        <v>750</v>
      </c>
      <c r="D9" s="1">
        <v>10000</v>
      </c>
      <c r="E9" s="1">
        <f t="shared" si="1"/>
        <v>23250</v>
      </c>
      <c r="F9" s="1">
        <f t="shared" si="0"/>
        <v>66500</v>
      </c>
      <c r="G9" s="1"/>
    </row>
    <row r="10" spans="1:7" x14ac:dyDescent="0.25">
      <c r="A10" s="1" t="s">
        <v>117</v>
      </c>
      <c r="B10" s="1">
        <v>1</v>
      </c>
      <c r="C10" s="1">
        <v>2300</v>
      </c>
      <c r="D10" s="1">
        <v>10000</v>
      </c>
      <c r="E10" s="1">
        <f t="shared" si="1"/>
        <v>71300</v>
      </c>
      <c r="F10" s="1">
        <f t="shared" si="0"/>
        <v>81300</v>
      </c>
      <c r="G10" s="1"/>
    </row>
    <row r="11" spans="1:7" x14ac:dyDescent="0.25">
      <c r="A11" s="1" t="s">
        <v>131</v>
      </c>
      <c r="B11" s="1">
        <v>1</v>
      </c>
      <c r="C11" s="1">
        <v>1650</v>
      </c>
      <c r="D11" s="1">
        <v>10000</v>
      </c>
      <c r="E11" s="1">
        <f t="shared" si="1"/>
        <v>51150</v>
      </c>
      <c r="F11" s="1">
        <f t="shared" si="0"/>
        <v>61150</v>
      </c>
      <c r="G11" s="1"/>
    </row>
    <row r="12" spans="1:7" x14ac:dyDescent="0.25">
      <c r="A12" s="1" t="s">
        <v>132</v>
      </c>
      <c r="B12" s="1">
        <v>2</v>
      </c>
      <c r="C12" s="1">
        <v>700</v>
      </c>
      <c r="D12" s="1">
        <v>10000</v>
      </c>
      <c r="E12" s="1">
        <f t="shared" si="1"/>
        <v>21700</v>
      </c>
      <c r="F12" s="1">
        <f t="shared" si="0"/>
        <v>63400</v>
      </c>
      <c r="G12" s="1"/>
    </row>
    <row r="13" spans="1:7" x14ac:dyDescent="0.25">
      <c r="A13" s="1" t="s">
        <v>133</v>
      </c>
      <c r="B13" s="1">
        <v>1</v>
      </c>
      <c r="C13" s="1">
        <v>800</v>
      </c>
      <c r="D13" s="1">
        <v>10000</v>
      </c>
      <c r="E13" s="1">
        <f t="shared" si="1"/>
        <v>24800</v>
      </c>
      <c r="F13" s="1">
        <f t="shared" si="0"/>
        <v>34800</v>
      </c>
      <c r="G13" s="1"/>
    </row>
    <row r="14" spans="1:7" x14ac:dyDescent="0.25">
      <c r="A14" s="1" t="s">
        <v>134</v>
      </c>
      <c r="B14" s="1">
        <v>1</v>
      </c>
      <c r="C14" s="1">
        <v>1500</v>
      </c>
      <c r="D14" s="1">
        <v>10000</v>
      </c>
      <c r="E14" s="1">
        <f t="shared" si="1"/>
        <v>46500</v>
      </c>
      <c r="F14" s="1">
        <f t="shared" si="0"/>
        <v>56500</v>
      </c>
      <c r="G14" s="1"/>
    </row>
    <row r="15" spans="1:7" x14ac:dyDescent="0.25">
      <c r="A15" s="1" t="s">
        <v>135</v>
      </c>
      <c r="B15" s="1">
        <v>1</v>
      </c>
      <c r="C15" s="1">
        <v>900</v>
      </c>
      <c r="D15" s="1">
        <v>10000</v>
      </c>
      <c r="E15" s="1">
        <f t="shared" si="1"/>
        <v>27900</v>
      </c>
      <c r="F15" s="1">
        <f t="shared" si="0"/>
        <v>37900</v>
      </c>
      <c r="G15" s="1"/>
    </row>
    <row r="16" spans="1:7" x14ac:dyDescent="0.25">
      <c r="A16" s="1" t="s">
        <v>162</v>
      </c>
      <c r="B16" s="1">
        <v>1</v>
      </c>
      <c r="C16" s="1">
        <v>1500</v>
      </c>
      <c r="D16" s="1">
        <v>10000</v>
      </c>
      <c r="E16" s="1">
        <f t="shared" si="1"/>
        <v>46500</v>
      </c>
      <c r="F16" s="1">
        <f t="shared" si="0"/>
        <v>56500</v>
      </c>
      <c r="G16" s="1"/>
    </row>
    <row r="17" spans="1:7" x14ac:dyDescent="0.25">
      <c r="A17" s="1" t="s">
        <v>136</v>
      </c>
      <c r="B17" s="1">
        <v>1</v>
      </c>
      <c r="C17" s="1">
        <v>500</v>
      </c>
      <c r="D17" s="1">
        <v>10000</v>
      </c>
      <c r="E17" s="1">
        <f t="shared" si="1"/>
        <v>15500</v>
      </c>
      <c r="F17" s="1">
        <f t="shared" si="0"/>
        <v>25500</v>
      </c>
      <c r="G17" s="1"/>
    </row>
    <row r="18" spans="1:7" x14ac:dyDescent="0.25">
      <c r="A18" s="1" t="s">
        <v>137</v>
      </c>
      <c r="B18" s="1">
        <v>1</v>
      </c>
      <c r="C18" s="1">
        <v>1600</v>
      </c>
      <c r="D18" s="1">
        <v>10000</v>
      </c>
      <c r="E18" s="1">
        <f t="shared" si="1"/>
        <v>49600</v>
      </c>
      <c r="F18" s="1">
        <f t="shared" si="0"/>
        <v>59600</v>
      </c>
      <c r="G18" s="1"/>
    </row>
    <row r="19" spans="1:7" x14ac:dyDescent="0.25">
      <c r="A19" s="1" t="s">
        <v>138</v>
      </c>
      <c r="B19" s="1"/>
      <c r="C19" s="1">
        <v>2000</v>
      </c>
      <c r="D19" s="1">
        <v>10000</v>
      </c>
      <c r="E19" s="1">
        <f t="shared" si="1"/>
        <v>62000</v>
      </c>
      <c r="F19" s="1">
        <f t="shared" si="0"/>
        <v>0</v>
      </c>
      <c r="G19" s="1"/>
    </row>
    <row r="20" spans="1:7" x14ac:dyDescent="0.25">
      <c r="A20" s="1" t="s">
        <v>139</v>
      </c>
      <c r="B20" s="1">
        <v>1</v>
      </c>
      <c r="C20" s="1">
        <v>1600</v>
      </c>
      <c r="D20" s="1">
        <v>10000</v>
      </c>
      <c r="E20" s="1">
        <f t="shared" si="1"/>
        <v>49600</v>
      </c>
      <c r="F20" s="1">
        <f t="shared" si="0"/>
        <v>59600</v>
      </c>
      <c r="G20" s="1"/>
    </row>
    <row r="21" spans="1:7" x14ac:dyDescent="0.25">
      <c r="A21" s="1" t="s">
        <v>141</v>
      </c>
      <c r="B21" s="1">
        <v>2</v>
      </c>
      <c r="C21" s="1">
        <v>750</v>
      </c>
      <c r="D21" s="1">
        <v>10000</v>
      </c>
      <c r="E21" s="1">
        <f t="shared" si="1"/>
        <v>23250</v>
      </c>
      <c r="F21" s="1">
        <f t="shared" si="0"/>
        <v>66500</v>
      </c>
      <c r="G21" s="1"/>
    </row>
    <row r="22" spans="1:7" x14ac:dyDescent="0.25">
      <c r="A22" s="1" t="s">
        <v>145</v>
      </c>
      <c r="B22" s="1">
        <v>1</v>
      </c>
      <c r="C22" s="1">
        <v>1000</v>
      </c>
      <c r="D22" s="1">
        <v>10000</v>
      </c>
      <c r="E22" s="1">
        <f t="shared" si="1"/>
        <v>31000</v>
      </c>
      <c r="F22" s="1">
        <f t="shared" si="0"/>
        <v>41000</v>
      </c>
      <c r="G22" s="1"/>
    </row>
    <row r="23" spans="1:7" x14ac:dyDescent="0.25">
      <c r="A23" s="1" t="s">
        <v>146</v>
      </c>
      <c r="B23" s="1">
        <v>2</v>
      </c>
      <c r="C23" s="1">
        <v>550</v>
      </c>
      <c r="D23" s="1">
        <v>10000</v>
      </c>
      <c r="E23" s="1">
        <f t="shared" si="1"/>
        <v>17050</v>
      </c>
      <c r="F23" s="1">
        <f t="shared" si="0"/>
        <v>54100</v>
      </c>
      <c r="G23" s="1"/>
    </row>
    <row r="24" spans="1:7" x14ac:dyDescent="0.25">
      <c r="A24" s="1" t="s">
        <v>147</v>
      </c>
      <c r="B24" s="1">
        <v>3</v>
      </c>
      <c r="C24" s="1">
        <v>800</v>
      </c>
      <c r="D24" s="1">
        <v>10000</v>
      </c>
      <c r="E24" s="1">
        <f t="shared" si="1"/>
        <v>24800</v>
      </c>
      <c r="F24" s="1">
        <f t="shared" si="0"/>
        <v>104400</v>
      </c>
      <c r="G24" s="1"/>
    </row>
    <row r="25" spans="1:7" x14ac:dyDescent="0.25">
      <c r="A25" s="1"/>
      <c r="B25" s="1"/>
      <c r="C25" s="1"/>
      <c r="D25" s="1"/>
      <c r="E25" s="1">
        <f t="shared" si="1"/>
        <v>0</v>
      </c>
      <c r="F25" s="1"/>
      <c r="G25" s="1"/>
    </row>
    <row r="26" spans="1:7" x14ac:dyDescent="0.25">
      <c r="A26" s="1"/>
      <c r="B26" s="1"/>
      <c r="C26" s="1"/>
      <c r="D26" s="1"/>
      <c r="E26" s="1">
        <f t="shared" si="1"/>
        <v>0</v>
      </c>
      <c r="F26" s="1"/>
      <c r="G26" s="1"/>
    </row>
    <row r="27" spans="1:7" x14ac:dyDescent="0.25">
      <c r="A27" s="1"/>
      <c r="B27" s="1"/>
      <c r="C27" s="1"/>
      <c r="D27" s="1"/>
      <c r="E27" s="1">
        <f t="shared" si="1"/>
        <v>0</v>
      </c>
      <c r="F27" s="1"/>
      <c r="G27" s="1"/>
    </row>
    <row r="28" spans="1:7" x14ac:dyDescent="0.25">
      <c r="A28" s="2" t="s">
        <v>140</v>
      </c>
      <c r="B28" s="1"/>
      <c r="C28" s="1"/>
      <c r="D28" s="1"/>
      <c r="E28" s="1">
        <f t="shared" si="1"/>
        <v>0</v>
      </c>
      <c r="F28" s="1"/>
      <c r="G28" s="1"/>
    </row>
    <row r="29" spans="1:7" x14ac:dyDescent="0.25">
      <c r="A29" s="1" t="s">
        <v>141</v>
      </c>
      <c r="B29" s="1">
        <v>2</v>
      </c>
      <c r="C29" s="1">
        <v>600</v>
      </c>
      <c r="D29" s="1">
        <v>5000</v>
      </c>
      <c r="E29" s="1">
        <f t="shared" si="1"/>
        <v>18600</v>
      </c>
      <c r="F29" s="1">
        <f>(E29+D29)*B29</f>
        <v>47200</v>
      </c>
      <c r="G29" s="1"/>
    </row>
    <row r="30" spans="1:7" x14ac:dyDescent="0.25">
      <c r="A30" s="1" t="s">
        <v>112</v>
      </c>
      <c r="B30" s="1">
        <v>3</v>
      </c>
      <c r="C30" s="1">
        <v>750</v>
      </c>
      <c r="D30" s="1">
        <v>5000</v>
      </c>
      <c r="E30" s="1">
        <f t="shared" si="1"/>
        <v>23250</v>
      </c>
      <c r="F30" s="1">
        <f t="shared" ref="F30:F37" si="2">(E30+D30)*B30</f>
        <v>84750</v>
      </c>
      <c r="G30" s="1"/>
    </row>
    <row r="31" spans="1:7" x14ac:dyDescent="0.25">
      <c r="A31" s="1" t="s">
        <v>137</v>
      </c>
      <c r="B31" s="1">
        <v>1</v>
      </c>
      <c r="C31" s="1">
        <v>1500</v>
      </c>
      <c r="D31" s="1">
        <v>5000</v>
      </c>
      <c r="E31" s="1">
        <f t="shared" si="1"/>
        <v>46500</v>
      </c>
      <c r="F31" s="1">
        <f t="shared" si="2"/>
        <v>51500</v>
      </c>
      <c r="G31" s="1"/>
    </row>
    <row r="32" spans="1:7" x14ac:dyDescent="0.25">
      <c r="A32" s="1" t="s">
        <v>143</v>
      </c>
      <c r="B32" s="1"/>
      <c r="C32" s="1">
        <v>2300</v>
      </c>
      <c r="D32" s="1">
        <v>5000</v>
      </c>
      <c r="E32" s="1">
        <f t="shared" si="1"/>
        <v>71300</v>
      </c>
      <c r="F32" s="1">
        <f t="shared" si="2"/>
        <v>0</v>
      </c>
      <c r="G32" s="1"/>
    </row>
    <row r="33" spans="1:7" x14ac:dyDescent="0.25">
      <c r="A33" s="1" t="s">
        <v>144</v>
      </c>
      <c r="B33" s="1">
        <v>1</v>
      </c>
      <c r="C33" s="1">
        <v>2100</v>
      </c>
      <c r="D33" s="1">
        <v>5000</v>
      </c>
      <c r="E33" s="1">
        <f t="shared" si="1"/>
        <v>65100</v>
      </c>
      <c r="F33" s="1">
        <f t="shared" si="2"/>
        <v>70100</v>
      </c>
      <c r="G33" s="1"/>
    </row>
    <row r="34" spans="1:7" x14ac:dyDescent="0.25">
      <c r="A34" s="1" t="s">
        <v>116</v>
      </c>
      <c r="B34" s="1">
        <v>2</v>
      </c>
      <c r="C34" s="1">
        <v>500</v>
      </c>
      <c r="D34" s="1">
        <v>5000</v>
      </c>
      <c r="E34" s="1">
        <f t="shared" si="1"/>
        <v>15500</v>
      </c>
      <c r="F34" s="1">
        <f t="shared" si="2"/>
        <v>41000</v>
      </c>
      <c r="G34" s="1"/>
    </row>
    <row r="35" spans="1:7" x14ac:dyDescent="0.25">
      <c r="A35" s="1" t="s">
        <v>131</v>
      </c>
      <c r="B35" s="1">
        <v>1</v>
      </c>
      <c r="C35" s="1">
        <v>1000</v>
      </c>
      <c r="D35" s="1">
        <v>5000</v>
      </c>
      <c r="E35" s="1">
        <f t="shared" si="1"/>
        <v>31000</v>
      </c>
      <c r="F35" s="1">
        <f t="shared" si="2"/>
        <v>36000</v>
      </c>
      <c r="G35" s="1"/>
    </row>
    <row r="36" spans="1:7" x14ac:dyDescent="0.25">
      <c r="A36" s="1" t="s">
        <v>138</v>
      </c>
      <c r="B36" s="1">
        <v>1</v>
      </c>
      <c r="C36" s="1">
        <v>2100</v>
      </c>
      <c r="D36" s="1">
        <v>5000</v>
      </c>
      <c r="E36" s="1">
        <f t="shared" si="1"/>
        <v>65100</v>
      </c>
      <c r="F36" s="1">
        <f t="shared" si="2"/>
        <v>70100</v>
      </c>
      <c r="G36" s="1"/>
    </row>
    <row r="37" spans="1:7" x14ac:dyDescent="0.25">
      <c r="A37" s="1" t="s">
        <v>142</v>
      </c>
      <c r="B37" s="1">
        <v>1</v>
      </c>
      <c r="C37" s="1">
        <v>500</v>
      </c>
      <c r="D37" s="1">
        <v>5000</v>
      </c>
      <c r="E37" s="1">
        <f t="shared" si="1"/>
        <v>15500</v>
      </c>
      <c r="F37" s="1">
        <f t="shared" si="2"/>
        <v>20500</v>
      </c>
      <c r="G37" s="1"/>
    </row>
    <row r="38" spans="1:7" x14ac:dyDescent="0.25">
      <c r="A38" s="1"/>
      <c r="B38" s="1"/>
      <c r="C38" s="1"/>
      <c r="D38" s="1"/>
      <c r="E38" s="1">
        <f t="shared" si="1"/>
        <v>0</v>
      </c>
      <c r="F38" s="1"/>
      <c r="G38" s="1"/>
    </row>
    <row r="39" spans="1:7" ht="18.75" x14ac:dyDescent="0.3">
      <c r="A39" s="12" t="s">
        <v>15</v>
      </c>
      <c r="B39" s="12"/>
      <c r="C39" s="12"/>
      <c r="D39" s="1"/>
      <c r="E39" s="1">
        <f t="shared" si="1"/>
        <v>0</v>
      </c>
      <c r="F39" s="1"/>
      <c r="G39" s="1"/>
    </row>
    <row r="40" spans="1:7" x14ac:dyDescent="0.25">
      <c r="A40" s="1" t="s">
        <v>148</v>
      </c>
      <c r="B40" s="1"/>
      <c r="C40" s="8">
        <v>500</v>
      </c>
      <c r="D40" s="1">
        <v>5000</v>
      </c>
      <c r="E40" s="1">
        <f t="shared" si="1"/>
        <v>15500</v>
      </c>
      <c r="F40" s="1">
        <f>(D40+E40)*B40</f>
        <v>0</v>
      </c>
      <c r="G40" s="1"/>
    </row>
    <row r="41" spans="1:7" x14ac:dyDescent="0.25">
      <c r="A41" s="1" t="s">
        <v>149</v>
      </c>
      <c r="B41" s="1">
        <v>4</v>
      </c>
      <c r="C41" s="8">
        <v>1500</v>
      </c>
      <c r="D41" s="1">
        <v>5000</v>
      </c>
      <c r="E41" s="1">
        <f t="shared" si="1"/>
        <v>46500</v>
      </c>
      <c r="F41" s="1">
        <f>(D41+E41)*B41</f>
        <v>206000</v>
      </c>
      <c r="G41" s="1"/>
    </row>
    <row r="42" spans="1:7" x14ac:dyDescent="0.25">
      <c r="A42" s="1" t="s">
        <v>150</v>
      </c>
      <c r="B42" s="1">
        <v>3</v>
      </c>
      <c r="C42" s="8">
        <v>400</v>
      </c>
      <c r="D42" s="1">
        <v>5000</v>
      </c>
      <c r="E42" s="1">
        <f t="shared" si="1"/>
        <v>12400</v>
      </c>
      <c r="F42" s="1">
        <f t="shared" ref="F42:F66" si="3">(D42+E42)*B42</f>
        <v>52200</v>
      </c>
      <c r="G42" s="1"/>
    </row>
    <row r="43" spans="1:7" x14ac:dyDescent="0.25">
      <c r="A43" s="1" t="s">
        <v>151</v>
      </c>
      <c r="B43" s="1">
        <v>1</v>
      </c>
      <c r="C43" s="8">
        <v>600</v>
      </c>
      <c r="D43" s="1">
        <v>5000</v>
      </c>
      <c r="E43" s="1">
        <f t="shared" si="1"/>
        <v>18600</v>
      </c>
      <c r="F43" s="1">
        <f t="shared" si="3"/>
        <v>23600</v>
      </c>
      <c r="G43" s="1"/>
    </row>
    <row r="44" spans="1:7" x14ac:dyDescent="0.25">
      <c r="A44" s="1" t="s">
        <v>152</v>
      </c>
      <c r="B44" s="1">
        <v>1</v>
      </c>
      <c r="C44" s="1">
        <v>400</v>
      </c>
      <c r="D44" s="1">
        <v>5000</v>
      </c>
      <c r="E44" s="1">
        <f t="shared" si="1"/>
        <v>12400</v>
      </c>
      <c r="F44" s="1">
        <f t="shared" si="3"/>
        <v>17400</v>
      </c>
      <c r="G44" s="1"/>
    </row>
    <row r="45" spans="1:7" x14ac:dyDescent="0.25">
      <c r="A45" s="1" t="s">
        <v>153</v>
      </c>
      <c r="B45" s="1">
        <v>1</v>
      </c>
      <c r="C45" s="1">
        <v>400</v>
      </c>
      <c r="D45" s="1">
        <v>5000</v>
      </c>
      <c r="E45" s="1">
        <f t="shared" si="1"/>
        <v>12400</v>
      </c>
      <c r="F45" s="1">
        <f t="shared" si="3"/>
        <v>17400</v>
      </c>
      <c r="G45" s="1"/>
    </row>
    <row r="46" spans="1:7" x14ac:dyDescent="0.25">
      <c r="A46" s="1" t="s">
        <v>154</v>
      </c>
      <c r="B46" s="1">
        <v>1</v>
      </c>
      <c r="C46" s="1">
        <v>400</v>
      </c>
      <c r="D46" s="1">
        <v>5000</v>
      </c>
      <c r="E46" s="1">
        <f t="shared" si="1"/>
        <v>12400</v>
      </c>
      <c r="F46" s="1">
        <f t="shared" si="3"/>
        <v>17400</v>
      </c>
      <c r="G46" s="1"/>
    </row>
    <row r="47" spans="1:7" x14ac:dyDescent="0.25">
      <c r="A47" s="1" t="s">
        <v>155</v>
      </c>
      <c r="B47" s="1">
        <v>1</v>
      </c>
      <c r="C47" s="8">
        <v>550</v>
      </c>
      <c r="D47" s="1">
        <v>5000</v>
      </c>
      <c r="E47" s="1">
        <f t="shared" si="1"/>
        <v>17050</v>
      </c>
      <c r="F47" s="1">
        <f t="shared" si="3"/>
        <v>22050</v>
      </c>
      <c r="G47" s="1"/>
    </row>
    <row r="48" spans="1:7" x14ac:dyDescent="0.25">
      <c r="A48" s="1" t="s">
        <v>156</v>
      </c>
      <c r="B48" s="1">
        <v>1</v>
      </c>
      <c r="C48" s="8">
        <v>500</v>
      </c>
      <c r="D48" s="1">
        <v>5000</v>
      </c>
      <c r="E48" s="1">
        <f t="shared" si="1"/>
        <v>15500</v>
      </c>
      <c r="F48" s="1">
        <f t="shared" si="3"/>
        <v>20500</v>
      </c>
      <c r="G48" s="1"/>
    </row>
    <row r="49" spans="1:7" x14ac:dyDescent="0.25">
      <c r="A49" s="1" t="s">
        <v>157</v>
      </c>
      <c r="B49" s="1">
        <v>1</v>
      </c>
      <c r="C49" s="1">
        <v>400</v>
      </c>
      <c r="D49" s="1">
        <v>5000</v>
      </c>
      <c r="E49" s="1">
        <f t="shared" si="1"/>
        <v>12400</v>
      </c>
      <c r="F49" s="1">
        <f t="shared" si="3"/>
        <v>17400</v>
      </c>
      <c r="G49" s="1"/>
    </row>
    <row r="50" spans="1:7" x14ac:dyDescent="0.25">
      <c r="A50" s="8" t="s">
        <v>111</v>
      </c>
      <c r="B50" s="8">
        <v>1</v>
      </c>
      <c r="C50" s="8">
        <v>400</v>
      </c>
      <c r="D50" s="1">
        <v>5000</v>
      </c>
      <c r="E50" s="1">
        <f t="shared" si="1"/>
        <v>12400</v>
      </c>
      <c r="F50" s="1">
        <f t="shared" si="3"/>
        <v>17400</v>
      </c>
      <c r="G50" s="1"/>
    </row>
    <row r="51" spans="1:7" x14ac:dyDescent="0.25">
      <c r="A51" s="1" t="s">
        <v>150</v>
      </c>
      <c r="B51" s="1">
        <v>1</v>
      </c>
      <c r="C51" s="8">
        <v>400</v>
      </c>
      <c r="D51" s="1">
        <v>5000</v>
      </c>
      <c r="E51" s="1">
        <f t="shared" si="1"/>
        <v>12400</v>
      </c>
      <c r="F51" s="1">
        <f t="shared" si="3"/>
        <v>17400</v>
      </c>
      <c r="G51" s="1"/>
    </row>
    <row r="52" spans="1:7" x14ac:dyDescent="0.25">
      <c r="A52" s="1" t="s">
        <v>114</v>
      </c>
      <c r="B52" s="1">
        <v>2</v>
      </c>
      <c r="C52" s="8">
        <v>400</v>
      </c>
      <c r="D52" s="1">
        <v>5000</v>
      </c>
      <c r="E52" s="1">
        <f t="shared" si="1"/>
        <v>12400</v>
      </c>
      <c r="F52" s="1">
        <f t="shared" si="3"/>
        <v>34800</v>
      </c>
      <c r="G52" s="1"/>
    </row>
    <row r="53" spans="1:7" x14ac:dyDescent="0.25">
      <c r="A53" s="1" t="s">
        <v>115</v>
      </c>
      <c r="B53" s="1">
        <v>3</v>
      </c>
      <c r="C53" s="8">
        <v>400</v>
      </c>
      <c r="D53" s="1">
        <v>5000</v>
      </c>
      <c r="E53" s="1">
        <f t="shared" si="1"/>
        <v>12400</v>
      </c>
      <c r="F53" s="1">
        <f t="shared" si="3"/>
        <v>52200</v>
      </c>
      <c r="G53" s="1"/>
    </row>
    <row r="54" spans="1:7" x14ac:dyDescent="0.25">
      <c r="A54" s="1" t="s">
        <v>158</v>
      </c>
      <c r="B54" s="1">
        <v>2</v>
      </c>
      <c r="C54" s="8">
        <v>400</v>
      </c>
      <c r="D54" s="1">
        <v>5000</v>
      </c>
      <c r="E54" s="1">
        <f t="shared" si="1"/>
        <v>12400</v>
      </c>
      <c r="F54" s="1">
        <f t="shared" si="3"/>
        <v>34800</v>
      </c>
      <c r="G54" s="1"/>
    </row>
    <row r="55" spans="1:7" x14ac:dyDescent="0.25">
      <c r="A55" s="1" t="s">
        <v>117</v>
      </c>
      <c r="B55" s="1">
        <v>1</v>
      </c>
      <c r="C55" s="8">
        <v>600</v>
      </c>
      <c r="D55" s="1">
        <v>5000</v>
      </c>
      <c r="E55" s="1">
        <f t="shared" si="1"/>
        <v>18600</v>
      </c>
      <c r="F55" s="1">
        <f t="shared" si="3"/>
        <v>23600</v>
      </c>
      <c r="G55" s="1"/>
    </row>
    <row r="56" spans="1:7" x14ac:dyDescent="0.25">
      <c r="A56" s="1" t="s">
        <v>132</v>
      </c>
      <c r="B56" s="1">
        <v>2</v>
      </c>
      <c r="C56" s="8">
        <v>300</v>
      </c>
      <c r="D56" s="1">
        <v>5000</v>
      </c>
      <c r="E56" s="1">
        <f t="shared" si="1"/>
        <v>9300</v>
      </c>
      <c r="F56" s="1">
        <f t="shared" si="3"/>
        <v>28600</v>
      </c>
      <c r="G56" s="1"/>
    </row>
    <row r="57" spans="1:7" x14ac:dyDescent="0.25">
      <c r="A57" s="1" t="s">
        <v>133</v>
      </c>
      <c r="B57" s="1">
        <v>1</v>
      </c>
      <c r="C57" s="8">
        <v>400</v>
      </c>
      <c r="D57" s="1">
        <v>5000</v>
      </c>
      <c r="E57" s="1">
        <f t="shared" si="1"/>
        <v>12400</v>
      </c>
      <c r="F57" s="1">
        <f t="shared" si="3"/>
        <v>17400</v>
      </c>
      <c r="G57" s="1"/>
    </row>
    <row r="58" spans="1:7" x14ac:dyDescent="0.25">
      <c r="A58" s="1" t="s">
        <v>159</v>
      </c>
      <c r="B58" s="1">
        <v>1</v>
      </c>
      <c r="C58" s="8">
        <v>1500</v>
      </c>
      <c r="D58" s="1">
        <v>5000</v>
      </c>
      <c r="E58" s="1">
        <f t="shared" si="1"/>
        <v>46500</v>
      </c>
      <c r="F58" s="1">
        <f t="shared" si="3"/>
        <v>51500</v>
      </c>
      <c r="G58" s="1"/>
    </row>
    <row r="59" spans="1:7" x14ac:dyDescent="0.25">
      <c r="A59" s="1" t="s">
        <v>162</v>
      </c>
      <c r="B59" s="1">
        <v>1</v>
      </c>
      <c r="C59" s="8">
        <v>500</v>
      </c>
      <c r="D59" s="1">
        <v>5000</v>
      </c>
      <c r="E59" s="1">
        <f t="shared" si="1"/>
        <v>15500</v>
      </c>
      <c r="F59" s="1">
        <f t="shared" si="3"/>
        <v>20500</v>
      </c>
      <c r="G59" s="1"/>
    </row>
    <row r="60" spans="1:7" x14ac:dyDescent="0.25">
      <c r="A60" s="1" t="s">
        <v>136</v>
      </c>
      <c r="B60" s="1">
        <v>1</v>
      </c>
      <c r="C60" s="8">
        <v>300</v>
      </c>
      <c r="D60" s="1">
        <v>5000</v>
      </c>
      <c r="E60" s="1">
        <f t="shared" si="1"/>
        <v>9300</v>
      </c>
      <c r="F60" s="1">
        <f t="shared" si="3"/>
        <v>14300</v>
      </c>
      <c r="G60" s="1"/>
    </row>
    <row r="61" spans="1:7" x14ac:dyDescent="0.25">
      <c r="A61" s="1" t="s">
        <v>137</v>
      </c>
      <c r="B61" s="1">
        <v>1</v>
      </c>
      <c r="C61" s="1">
        <v>600</v>
      </c>
      <c r="D61" s="1">
        <v>5000</v>
      </c>
      <c r="E61" s="1">
        <f t="shared" si="1"/>
        <v>18600</v>
      </c>
      <c r="F61" s="1">
        <f t="shared" si="3"/>
        <v>23600</v>
      </c>
      <c r="G61" s="1"/>
    </row>
    <row r="62" spans="1:7" x14ac:dyDescent="0.25">
      <c r="A62" s="1" t="s">
        <v>139</v>
      </c>
      <c r="B62" s="1">
        <v>1</v>
      </c>
      <c r="C62" s="1">
        <v>550</v>
      </c>
      <c r="D62" s="1">
        <v>5000</v>
      </c>
      <c r="E62" s="1">
        <f t="shared" si="1"/>
        <v>17050</v>
      </c>
      <c r="F62" s="1">
        <f t="shared" si="3"/>
        <v>22050</v>
      </c>
      <c r="G62" s="1"/>
    </row>
    <row r="63" spans="1:7" x14ac:dyDescent="0.25">
      <c r="A63" s="1" t="s">
        <v>149</v>
      </c>
      <c r="B63" s="1">
        <v>2</v>
      </c>
      <c r="C63" s="1">
        <v>1500</v>
      </c>
      <c r="D63" s="1">
        <v>5000</v>
      </c>
      <c r="E63" s="1">
        <f t="shared" si="1"/>
        <v>46500</v>
      </c>
      <c r="F63" s="1">
        <f t="shared" si="3"/>
        <v>103000</v>
      </c>
      <c r="G63" s="1"/>
    </row>
    <row r="64" spans="1:7" x14ac:dyDescent="0.25">
      <c r="A64" s="1" t="s">
        <v>145</v>
      </c>
      <c r="B64" s="1">
        <v>1</v>
      </c>
      <c r="C64" s="1">
        <v>300</v>
      </c>
      <c r="D64" s="1">
        <v>5000</v>
      </c>
      <c r="E64" s="1">
        <f t="shared" si="1"/>
        <v>9300</v>
      </c>
      <c r="F64" s="1">
        <f t="shared" si="3"/>
        <v>14300</v>
      </c>
      <c r="G64" s="1"/>
    </row>
    <row r="65" spans="1:7" x14ac:dyDescent="0.25">
      <c r="A65" s="1" t="s">
        <v>146</v>
      </c>
      <c r="B65" s="1">
        <v>2</v>
      </c>
      <c r="C65" s="8">
        <v>300</v>
      </c>
      <c r="D65" s="1">
        <v>5000</v>
      </c>
      <c r="E65" s="1">
        <f t="shared" si="1"/>
        <v>9300</v>
      </c>
      <c r="F65" s="1">
        <f t="shared" si="3"/>
        <v>28600</v>
      </c>
      <c r="G65" s="1"/>
    </row>
    <row r="66" spans="1:7" x14ac:dyDescent="0.25">
      <c r="A66" s="1" t="s">
        <v>147</v>
      </c>
      <c r="B66" s="1">
        <v>3</v>
      </c>
      <c r="C66" s="8">
        <v>300</v>
      </c>
      <c r="D66" s="1">
        <v>5000</v>
      </c>
      <c r="E66" s="1">
        <f t="shared" si="1"/>
        <v>9300</v>
      </c>
      <c r="F66" s="1">
        <f t="shared" si="3"/>
        <v>42900</v>
      </c>
      <c r="G66" s="1"/>
    </row>
    <row r="67" spans="1:7" x14ac:dyDescent="0.25">
      <c r="F67" s="9">
        <f>SUM(F4:F66)</f>
        <v>2557250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3" workbookViewId="0">
      <selection activeCell="F29" sqref="F29"/>
    </sheetView>
  </sheetViews>
  <sheetFormatPr defaultRowHeight="15" x14ac:dyDescent="0.25"/>
  <cols>
    <col min="1" max="1" width="29.7109375" customWidth="1"/>
    <col min="2" max="2" width="9.140625" customWidth="1"/>
    <col min="3" max="3" width="7.42578125" customWidth="1"/>
    <col min="4" max="5" width="9.28515625" customWidth="1"/>
    <col min="6" max="6" width="11.5703125" bestFit="1" customWidth="1"/>
  </cols>
  <sheetData>
    <row r="1" spans="1:14" ht="18.75" x14ac:dyDescent="0.3">
      <c r="A1" s="32" t="s">
        <v>21</v>
      </c>
      <c r="B1" s="32"/>
      <c r="C1" s="32"/>
      <c r="D1" s="32"/>
      <c r="E1" s="32"/>
      <c r="F1" s="32"/>
      <c r="G1" s="32"/>
    </row>
    <row r="2" spans="1:14" ht="18.75" x14ac:dyDescent="0.3">
      <c r="A2" s="12" t="s">
        <v>18</v>
      </c>
      <c r="B2" s="12"/>
      <c r="C2" s="12"/>
      <c r="D2" s="12"/>
      <c r="E2" s="12"/>
      <c r="F2" s="12"/>
      <c r="G2" s="12"/>
      <c r="J2" s="10"/>
      <c r="K2" s="10"/>
      <c r="L2" s="10"/>
      <c r="M2" s="10"/>
      <c r="N2" s="10"/>
    </row>
    <row r="3" spans="1:14" x14ac:dyDescent="0.25">
      <c r="A3" s="2" t="s">
        <v>1</v>
      </c>
      <c r="B3" s="2" t="s">
        <v>8</v>
      </c>
      <c r="C3" s="2" t="s">
        <v>107</v>
      </c>
      <c r="D3" s="1" t="s">
        <v>109</v>
      </c>
      <c r="E3" s="1" t="s">
        <v>163</v>
      </c>
      <c r="F3" s="2" t="s">
        <v>110</v>
      </c>
      <c r="G3" s="1"/>
    </row>
    <row r="4" spans="1:14" x14ac:dyDescent="0.25">
      <c r="A4" s="1" t="s">
        <v>102</v>
      </c>
      <c r="B4" s="1">
        <v>1</v>
      </c>
      <c r="C4" s="1">
        <v>150</v>
      </c>
      <c r="D4" s="2">
        <v>2000</v>
      </c>
      <c r="E4" s="2">
        <f>C4*31</f>
        <v>4650</v>
      </c>
      <c r="F4" s="1">
        <f>(E4+D4)*B4</f>
        <v>6650</v>
      </c>
      <c r="G4" s="1"/>
    </row>
    <row r="5" spans="1:14" x14ac:dyDescent="0.25">
      <c r="A5" s="1" t="s">
        <v>39</v>
      </c>
      <c r="B5" s="1">
        <v>1</v>
      </c>
      <c r="C5" s="1">
        <v>180</v>
      </c>
      <c r="D5" s="2">
        <v>2000</v>
      </c>
      <c r="E5" s="2">
        <f t="shared" ref="E5:E28" si="0">C5*31</f>
        <v>5580</v>
      </c>
      <c r="F5" s="1">
        <f t="shared" ref="F5:F28" si="1">(E5+D5)*B5</f>
        <v>7580</v>
      </c>
      <c r="G5" s="1"/>
    </row>
    <row r="6" spans="1:14" x14ac:dyDescent="0.25">
      <c r="A6" s="1" t="s">
        <v>118</v>
      </c>
      <c r="B6" s="1">
        <v>1</v>
      </c>
      <c r="C6" s="1">
        <v>210</v>
      </c>
      <c r="D6" s="2">
        <v>2000</v>
      </c>
      <c r="E6" s="2">
        <f t="shared" si="0"/>
        <v>6510</v>
      </c>
      <c r="F6" s="1">
        <f t="shared" si="1"/>
        <v>8510</v>
      </c>
      <c r="G6" s="1"/>
    </row>
    <row r="7" spans="1:14" x14ac:dyDescent="0.25">
      <c r="A7" s="1" t="s">
        <v>84</v>
      </c>
      <c r="B7" s="1">
        <v>1</v>
      </c>
      <c r="C7" s="1">
        <v>240</v>
      </c>
      <c r="D7" s="2">
        <v>2000</v>
      </c>
      <c r="E7" s="2">
        <f t="shared" si="0"/>
        <v>7440</v>
      </c>
      <c r="F7" s="1">
        <f t="shared" si="1"/>
        <v>9440</v>
      </c>
      <c r="G7" s="1"/>
    </row>
    <row r="8" spans="1:14" x14ac:dyDescent="0.25">
      <c r="A8" s="1" t="s">
        <v>119</v>
      </c>
      <c r="B8" s="1">
        <v>1</v>
      </c>
      <c r="C8" s="1">
        <v>195</v>
      </c>
      <c r="D8" s="2">
        <v>2000</v>
      </c>
      <c r="E8" s="2">
        <f t="shared" si="0"/>
        <v>6045</v>
      </c>
      <c r="F8" s="1">
        <f t="shared" si="1"/>
        <v>8045</v>
      </c>
      <c r="G8" s="1"/>
    </row>
    <row r="9" spans="1:14" x14ac:dyDescent="0.25">
      <c r="A9" s="1" t="s">
        <v>120</v>
      </c>
      <c r="B9" s="1">
        <v>1</v>
      </c>
      <c r="C9" s="1">
        <v>240</v>
      </c>
      <c r="D9" s="2">
        <v>2000</v>
      </c>
      <c r="E9" s="2">
        <f t="shared" si="0"/>
        <v>7440</v>
      </c>
      <c r="F9" s="1">
        <f t="shared" si="1"/>
        <v>9440</v>
      </c>
      <c r="G9" s="1"/>
    </row>
    <row r="10" spans="1:14" x14ac:dyDescent="0.25">
      <c r="A10" s="1" t="s">
        <v>79</v>
      </c>
      <c r="B10" s="1">
        <v>1</v>
      </c>
      <c r="C10" s="1">
        <v>135</v>
      </c>
      <c r="D10" s="2">
        <v>2000</v>
      </c>
      <c r="E10" s="2">
        <f t="shared" si="0"/>
        <v>4185</v>
      </c>
      <c r="F10" s="1">
        <f t="shared" si="1"/>
        <v>6185</v>
      </c>
      <c r="G10" s="1"/>
    </row>
    <row r="11" spans="1:14" x14ac:dyDescent="0.25">
      <c r="A11" s="1" t="s">
        <v>121</v>
      </c>
      <c r="B11" s="1">
        <v>1</v>
      </c>
      <c r="C11" s="1">
        <v>210</v>
      </c>
      <c r="D11" s="2">
        <v>2000</v>
      </c>
      <c r="E11" s="2">
        <f t="shared" si="0"/>
        <v>6510</v>
      </c>
      <c r="F11" s="1">
        <f t="shared" si="1"/>
        <v>8510</v>
      </c>
      <c r="G11" s="1"/>
    </row>
    <row r="12" spans="1:14" x14ac:dyDescent="0.25">
      <c r="A12" s="1" t="s">
        <v>122</v>
      </c>
      <c r="B12" s="1">
        <v>1</v>
      </c>
      <c r="C12" s="1">
        <v>225</v>
      </c>
      <c r="D12" s="2">
        <v>2000</v>
      </c>
      <c r="E12" s="2">
        <f t="shared" si="0"/>
        <v>6975</v>
      </c>
      <c r="F12" s="1">
        <f t="shared" si="1"/>
        <v>8975</v>
      </c>
      <c r="G12" s="1"/>
    </row>
    <row r="13" spans="1:14" x14ac:dyDescent="0.25">
      <c r="A13" s="1" t="s">
        <v>53</v>
      </c>
      <c r="B13" s="1">
        <v>2</v>
      </c>
      <c r="C13" s="1">
        <v>210</v>
      </c>
      <c r="D13" s="2">
        <v>2000</v>
      </c>
      <c r="E13" s="2">
        <f t="shared" si="0"/>
        <v>6510</v>
      </c>
      <c r="F13" s="1">
        <f t="shared" si="1"/>
        <v>17020</v>
      </c>
      <c r="G13" s="1"/>
    </row>
    <row r="14" spans="1:14" x14ac:dyDescent="0.25">
      <c r="A14" s="1" t="s">
        <v>66</v>
      </c>
      <c r="B14" s="1">
        <v>2</v>
      </c>
      <c r="C14" s="1">
        <v>120</v>
      </c>
      <c r="D14" s="2">
        <v>2000</v>
      </c>
      <c r="E14" s="2">
        <f t="shared" si="0"/>
        <v>3720</v>
      </c>
      <c r="F14" s="1">
        <f t="shared" si="1"/>
        <v>11440</v>
      </c>
      <c r="G14" s="1"/>
    </row>
    <row r="15" spans="1:14" x14ac:dyDescent="0.25">
      <c r="A15" s="1" t="s">
        <v>123</v>
      </c>
      <c r="B15" s="1">
        <v>1</v>
      </c>
      <c r="C15" s="1">
        <v>120</v>
      </c>
      <c r="D15" s="2">
        <v>2000</v>
      </c>
      <c r="E15" s="2">
        <f t="shared" si="0"/>
        <v>3720</v>
      </c>
      <c r="F15" s="1">
        <f t="shared" si="1"/>
        <v>5720</v>
      </c>
      <c r="G15" s="1"/>
    </row>
    <row r="16" spans="1:14" x14ac:dyDescent="0.25">
      <c r="A16" s="1" t="s">
        <v>124</v>
      </c>
      <c r="B16" s="1">
        <v>1</v>
      </c>
      <c r="C16" s="1">
        <v>300</v>
      </c>
      <c r="D16" s="2">
        <v>2000</v>
      </c>
      <c r="E16" s="2">
        <f t="shared" si="0"/>
        <v>9300</v>
      </c>
      <c r="F16" s="1">
        <f t="shared" si="1"/>
        <v>11300</v>
      </c>
      <c r="G16" s="1"/>
    </row>
    <row r="17" spans="1:17" x14ac:dyDescent="0.25">
      <c r="A17" s="1" t="s">
        <v>125</v>
      </c>
      <c r="B17" s="1">
        <v>21</v>
      </c>
      <c r="C17" s="1">
        <v>70</v>
      </c>
      <c r="D17" s="2">
        <v>2000</v>
      </c>
      <c r="E17" s="2">
        <f t="shared" si="0"/>
        <v>2170</v>
      </c>
      <c r="F17" s="1">
        <f t="shared" si="1"/>
        <v>87570</v>
      </c>
      <c r="G17" s="1"/>
    </row>
    <row r="18" spans="1:17" x14ac:dyDescent="0.25">
      <c r="A18" s="1"/>
      <c r="B18" s="1"/>
      <c r="C18" s="1"/>
      <c r="D18" s="1"/>
      <c r="E18" s="2">
        <f t="shared" si="0"/>
        <v>0</v>
      </c>
      <c r="F18" s="1">
        <f t="shared" si="1"/>
        <v>0</v>
      </c>
      <c r="G18" s="1"/>
    </row>
    <row r="19" spans="1:17" x14ac:dyDescent="0.25">
      <c r="A19" s="1"/>
      <c r="B19" s="1"/>
      <c r="C19" s="1"/>
      <c r="D19" s="1"/>
      <c r="E19" s="2">
        <f t="shared" si="0"/>
        <v>0</v>
      </c>
      <c r="F19" s="1">
        <f t="shared" si="1"/>
        <v>0</v>
      </c>
      <c r="G19" s="1"/>
    </row>
    <row r="20" spans="1:17" x14ac:dyDescent="0.25">
      <c r="A20" s="1"/>
      <c r="B20" s="1"/>
      <c r="C20" s="1"/>
      <c r="D20" s="1"/>
      <c r="E20" s="2">
        <f t="shared" si="0"/>
        <v>0</v>
      </c>
      <c r="F20" s="1">
        <f t="shared" si="1"/>
        <v>0</v>
      </c>
      <c r="G20" s="1"/>
      <c r="J20" s="10"/>
      <c r="K20" s="10"/>
      <c r="L20" s="10"/>
      <c r="M20" s="10"/>
      <c r="N20" s="10"/>
    </row>
    <row r="21" spans="1:17" ht="18.75" x14ac:dyDescent="0.3">
      <c r="A21" s="12" t="s">
        <v>19</v>
      </c>
      <c r="B21" s="12"/>
      <c r="C21" s="1"/>
      <c r="D21" s="1"/>
      <c r="E21" s="2">
        <f t="shared" si="0"/>
        <v>0</v>
      </c>
      <c r="F21" s="1">
        <f t="shared" si="1"/>
        <v>0</v>
      </c>
      <c r="G21" s="1"/>
    </row>
    <row r="22" spans="1:17" x14ac:dyDescent="0.25">
      <c r="A22" s="1" t="s">
        <v>120</v>
      </c>
      <c r="B22" s="1">
        <v>4</v>
      </c>
      <c r="C22" s="1">
        <v>60</v>
      </c>
      <c r="D22" s="1">
        <v>1000</v>
      </c>
      <c r="E22" s="2">
        <f t="shared" si="0"/>
        <v>1860</v>
      </c>
      <c r="F22" s="1">
        <f t="shared" si="1"/>
        <v>11440</v>
      </c>
      <c r="G22" s="1"/>
    </row>
    <row r="23" spans="1:17" x14ac:dyDescent="0.25">
      <c r="A23" s="1" t="s">
        <v>126</v>
      </c>
      <c r="B23" s="1">
        <v>2</v>
      </c>
      <c r="C23" s="1">
        <v>60</v>
      </c>
      <c r="D23" s="1">
        <v>1000</v>
      </c>
      <c r="E23" s="2">
        <f t="shared" si="0"/>
        <v>1860</v>
      </c>
      <c r="F23" s="1">
        <f t="shared" si="1"/>
        <v>5720</v>
      </c>
      <c r="G23" s="1"/>
    </row>
    <row r="24" spans="1:17" x14ac:dyDescent="0.25">
      <c r="A24" s="1" t="s">
        <v>127</v>
      </c>
      <c r="B24" s="1">
        <v>5</v>
      </c>
      <c r="C24" s="1">
        <v>60</v>
      </c>
      <c r="D24" s="1">
        <v>1000</v>
      </c>
      <c r="E24" s="2">
        <f t="shared" si="0"/>
        <v>1860</v>
      </c>
      <c r="F24" s="1">
        <f t="shared" si="1"/>
        <v>14300</v>
      </c>
      <c r="G24" s="1"/>
      <c r="J24" s="10"/>
      <c r="K24" s="10"/>
      <c r="L24" s="10"/>
      <c r="M24" s="10"/>
      <c r="N24" s="10"/>
    </row>
    <row r="25" spans="1:17" x14ac:dyDescent="0.25">
      <c r="A25" s="1" t="s">
        <v>125</v>
      </c>
      <c r="B25" s="1">
        <v>1</v>
      </c>
      <c r="C25" s="1">
        <v>60</v>
      </c>
      <c r="D25" s="1">
        <v>1000</v>
      </c>
      <c r="E25" s="2">
        <f t="shared" si="0"/>
        <v>1860</v>
      </c>
      <c r="F25" s="1">
        <f t="shared" si="1"/>
        <v>2860</v>
      </c>
      <c r="G25" s="1"/>
    </row>
    <row r="26" spans="1:17" x14ac:dyDescent="0.25">
      <c r="A26" s="1" t="s">
        <v>128</v>
      </c>
      <c r="B26" s="1">
        <v>2</v>
      </c>
      <c r="C26" s="1">
        <v>60</v>
      </c>
      <c r="D26" s="1">
        <v>1000</v>
      </c>
      <c r="E26" s="2">
        <f t="shared" si="0"/>
        <v>1860</v>
      </c>
      <c r="F26" s="1">
        <f t="shared" si="1"/>
        <v>5720</v>
      </c>
      <c r="G26" s="1"/>
    </row>
    <row r="27" spans="1:17" x14ac:dyDescent="0.25">
      <c r="A27" s="1" t="s">
        <v>129</v>
      </c>
      <c r="B27" s="1">
        <v>3</v>
      </c>
      <c r="C27" s="1">
        <v>60</v>
      </c>
      <c r="D27" s="1">
        <v>1000</v>
      </c>
      <c r="E27" s="2">
        <f t="shared" si="0"/>
        <v>1860</v>
      </c>
      <c r="F27" s="1">
        <f t="shared" si="1"/>
        <v>8580</v>
      </c>
      <c r="G27" s="1"/>
    </row>
    <row r="28" spans="1:17" x14ac:dyDescent="0.25">
      <c r="A28" s="1" t="s">
        <v>130</v>
      </c>
      <c r="B28" s="1">
        <v>2</v>
      </c>
      <c r="C28" s="1">
        <v>60</v>
      </c>
      <c r="D28" s="1">
        <v>1000</v>
      </c>
      <c r="E28" s="2">
        <f t="shared" si="0"/>
        <v>1860</v>
      </c>
      <c r="F28" s="1">
        <f t="shared" si="1"/>
        <v>5720</v>
      </c>
      <c r="G28" s="1"/>
    </row>
    <row r="29" spans="1:17" x14ac:dyDescent="0.25">
      <c r="A29" s="1"/>
      <c r="B29" s="1"/>
      <c r="C29" s="1"/>
      <c r="D29" s="1"/>
      <c r="E29" s="1"/>
      <c r="F29" s="11">
        <f>SUM(F4:F28)</f>
        <v>260725</v>
      </c>
      <c r="G29" s="1"/>
    </row>
    <row r="30" spans="1:17" x14ac:dyDescent="0.25">
      <c r="A30" s="13"/>
      <c r="B30" s="13"/>
      <c r="D30" s="13"/>
      <c r="E30" s="13"/>
      <c r="F30" s="13"/>
      <c r="J30" s="10"/>
      <c r="K30" s="10"/>
      <c r="L30" s="10"/>
      <c r="M30" s="10"/>
      <c r="N30" s="10"/>
      <c r="O30" s="10"/>
      <c r="P30" s="10"/>
      <c r="Q30" s="10"/>
    </row>
    <row r="31" spans="1:17" x14ac:dyDescent="0.25">
      <c r="A31" s="1"/>
      <c r="B31" s="1"/>
      <c r="D31" s="1"/>
      <c r="E31" s="1"/>
      <c r="F31" s="1"/>
    </row>
    <row r="32" spans="1:17" x14ac:dyDescent="0.25">
      <c r="A32" s="1"/>
      <c r="B32" s="1"/>
      <c r="D32" s="1"/>
      <c r="E32" s="1"/>
      <c r="F32" s="1"/>
    </row>
    <row r="33" spans="1:6" x14ac:dyDescent="0.25">
      <c r="A33" s="1"/>
      <c r="B33" s="1"/>
      <c r="D33" s="1"/>
      <c r="E33" s="1"/>
      <c r="F33" s="1"/>
    </row>
    <row r="34" spans="1:6" x14ac:dyDescent="0.25">
      <c r="A34" s="1"/>
      <c r="B34" s="1"/>
      <c r="D34" s="1"/>
      <c r="E34" s="1"/>
      <c r="F34" s="1"/>
    </row>
    <row r="35" spans="1:6" x14ac:dyDescent="0.25">
      <c r="A35" s="1"/>
      <c r="B35" s="1"/>
      <c r="D35" s="1"/>
      <c r="E35" s="1"/>
      <c r="F35" s="1"/>
    </row>
    <row r="36" spans="1:6" x14ac:dyDescent="0.25">
      <c r="A36" s="1"/>
      <c r="B36" s="1"/>
      <c r="D36" s="1"/>
      <c r="E36" s="1"/>
      <c r="F36" s="1"/>
    </row>
    <row r="37" spans="1:6" x14ac:dyDescent="0.25">
      <c r="A37" s="1"/>
      <c r="B37" s="1"/>
      <c r="D37" s="1"/>
      <c r="E37" s="1"/>
      <c r="F37" s="1"/>
    </row>
    <row r="38" spans="1:6" x14ac:dyDescent="0.25">
      <c r="A38" s="1"/>
      <c r="B38" s="1"/>
      <c r="D38" s="1"/>
      <c r="E38" s="1"/>
      <c r="F38" s="1"/>
    </row>
    <row r="39" spans="1:6" x14ac:dyDescent="0.25">
      <c r="A39" s="1"/>
      <c r="B39" s="1"/>
      <c r="D39" s="1"/>
      <c r="E39" s="1"/>
      <c r="F39" s="1"/>
    </row>
    <row r="40" spans="1:6" x14ac:dyDescent="0.25">
      <c r="A40" s="1"/>
      <c r="B40" s="1"/>
      <c r="D40" s="1"/>
      <c r="E40" s="1"/>
      <c r="F40" s="1"/>
    </row>
    <row r="41" spans="1:6" x14ac:dyDescent="0.25">
      <c r="A41" s="1"/>
      <c r="B41" s="1"/>
      <c r="D41" s="1"/>
      <c r="E41" s="1"/>
      <c r="F41" s="1"/>
    </row>
    <row r="42" spans="1:6" x14ac:dyDescent="0.25">
      <c r="A42" s="1"/>
      <c r="B42" s="1"/>
      <c r="D42" s="1"/>
      <c r="E42" s="1"/>
      <c r="F42" s="1"/>
    </row>
    <row r="43" spans="1:6" x14ac:dyDescent="0.25">
      <c r="A43" s="1"/>
      <c r="B43" s="1"/>
      <c r="D43" s="1"/>
      <c r="E43" s="1"/>
      <c r="F43" s="1"/>
    </row>
    <row r="44" spans="1:6" x14ac:dyDescent="0.25">
      <c r="A44" s="1"/>
      <c r="B44" s="1"/>
      <c r="D44" s="1"/>
      <c r="E44" s="1"/>
      <c r="F44" s="1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A18" sqref="A18:XFD18"/>
    </sheetView>
  </sheetViews>
  <sheetFormatPr defaultRowHeight="15" x14ac:dyDescent="0.25"/>
  <cols>
    <col min="1" max="1" width="22.5703125" customWidth="1"/>
    <col min="4" max="4" width="7.42578125" customWidth="1"/>
    <col min="5" max="5" width="9.7109375" bestFit="1" customWidth="1"/>
    <col min="7" max="7" width="11.5703125" bestFit="1" customWidth="1"/>
  </cols>
  <sheetData>
    <row r="1" spans="1:8" ht="18.75" x14ac:dyDescent="0.3">
      <c r="A1" s="33" t="s">
        <v>21</v>
      </c>
      <c r="B1" s="33"/>
      <c r="C1" s="33"/>
      <c r="D1" s="33"/>
      <c r="E1" s="33"/>
      <c r="F1" s="33"/>
      <c r="G1" s="33"/>
      <c r="H1" s="33"/>
    </row>
    <row r="2" spans="1:8" ht="18.75" x14ac:dyDescent="0.3">
      <c r="A2" s="5" t="s">
        <v>16</v>
      </c>
      <c r="B2" s="5"/>
      <c r="C2" s="5"/>
      <c r="D2" s="5"/>
      <c r="H2" s="5"/>
    </row>
    <row r="3" spans="1:8" x14ac:dyDescent="0.25">
      <c r="A3" s="2" t="s">
        <v>1</v>
      </c>
      <c r="B3" s="2" t="s">
        <v>2</v>
      </c>
      <c r="C3" s="2" t="s">
        <v>3</v>
      </c>
      <c r="D3" s="3"/>
      <c r="E3" s="18" t="s">
        <v>109</v>
      </c>
      <c r="F3" s="18" t="s">
        <v>345</v>
      </c>
      <c r="G3" s="18" t="s">
        <v>267</v>
      </c>
    </row>
    <row r="4" spans="1:8" x14ac:dyDescent="0.25">
      <c r="A4" s="1" t="s">
        <v>636</v>
      </c>
      <c r="B4" s="1">
        <v>3</v>
      </c>
      <c r="C4" s="1">
        <v>3</v>
      </c>
      <c r="D4">
        <v>120</v>
      </c>
      <c r="E4">
        <v>1000</v>
      </c>
      <c r="F4">
        <f>(D4*31/2)+E4</f>
        <v>2860</v>
      </c>
      <c r="G4">
        <f>F4*(B4+C4)</f>
        <v>17160</v>
      </c>
    </row>
    <row r="5" spans="1:8" x14ac:dyDescent="0.25">
      <c r="A5" s="1" t="s">
        <v>79</v>
      </c>
      <c r="B5" s="1">
        <v>1</v>
      </c>
      <c r="C5" s="1">
        <v>1</v>
      </c>
      <c r="D5">
        <v>100</v>
      </c>
      <c r="E5">
        <v>1000</v>
      </c>
      <c r="F5">
        <f t="shared" ref="F5:F44" si="0">(D5*31/2)+E5</f>
        <v>2550</v>
      </c>
      <c r="G5">
        <f t="shared" ref="G5:G45" si="1">F5*(B5+C5)</f>
        <v>5100</v>
      </c>
    </row>
    <row r="6" spans="1:8" x14ac:dyDescent="0.25">
      <c r="A6" s="1" t="s">
        <v>128</v>
      </c>
      <c r="B6" s="1">
        <v>3</v>
      </c>
      <c r="C6" s="1">
        <v>3</v>
      </c>
      <c r="D6">
        <v>100</v>
      </c>
      <c r="E6">
        <v>1000</v>
      </c>
      <c r="F6">
        <f t="shared" si="0"/>
        <v>2550</v>
      </c>
      <c r="G6">
        <f t="shared" si="1"/>
        <v>15300</v>
      </c>
    </row>
    <row r="7" spans="1:8" x14ac:dyDescent="0.25">
      <c r="A7" s="1" t="s">
        <v>637</v>
      </c>
      <c r="B7" s="1">
        <v>4</v>
      </c>
      <c r="C7" s="1"/>
      <c r="D7">
        <v>100</v>
      </c>
      <c r="E7">
        <v>1000</v>
      </c>
      <c r="F7">
        <f t="shared" si="0"/>
        <v>2550</v>
      </c>
      <c r="G7">
        <f t="shared" si="1"/>
        <v>10200</v>
      </c>
    </row>
    <row r="8" spans="1:8" x14ac:dyDescent="0.25">
      <c r="A8" s="1" t="s">
        <v>638</v>
      </c>
      <c r="B8" s="1">
        <v>1</v>
      </c>
      <c r="C8" s="1">
        <v>1</v>
      </c>
      <c r="D8">
        <v>140</v>
      </c>
      <c r="E8">
        <v>1000</v>
      </c>
      <c r="F8">
        <f t="shared" si="0"/>
        <v>3170</v>
      </c>
      <c r="G8">
        <f t="shared" si="1"/>
        <v>6340</v>
      </c>
    </row>
    <row r="9" spans="1:8" x14ac:dyDescent="0.25">
      <c r="A9" s="1" t="s">
        <v>639</v>
      </c>
      <c r="B9" s="1">
        <v>1</v>
      </c>
      <c r="C9" s="1">
        <v>1</v>
      </c>
      <c r="D9">
        <v>130</v>
      </c>
      <c r="E9">
        <v>1000</v>
      </c>
      <c r="F9">
        <f t="shared" si="0"/>
        <v>3015</v>
      </c>
      <c r="G9">
        <f t="shared" si="1"/>
        <v>6030</v>
      </c>
    </row>
    <row r="10" spans="1:8" x14ac:dyDescent="0.25">
      <c r="A10" s="1" t="s">
        <v>640</v>
      </c>
      <c r="B10" s="1">
        <v>3</v>
      </c>
      <c r="C10" s="1">
        <v>2</v>
      </c>
      <c r="D10">
        <v>110</v>
      </c>
      <c r="E10">
        <v>1000</v>
      </c>
      <c r="F10">
        <f t="shared" si="0"/>
        <v>2705</v>
      </c>
      <c r="G10">
        <f t="shared" si="1"/>
        <v>13525</v>
      </c>
    </row>
    <row r="11" spans="1:8" x14ac:dyDescent="0.25">
      <c r="A11" s="1" t="s">
        <v>127</v>
      </c>
      <c r="B11" s="1">
        <v>1</v>
      </c>
      <c r="C11" s="1">
        <v>1</v>
      </c>
      <c r="D11">
        <v>120</v>
      </c>
      <c r="E11">
        <v>1000</v>
      </c>
      <c r="F11">
        <f t="shared" si="0"/>
        <v>2860</v>
      </c>
      <c r="G11">
        <f t="shared" si="1"/>
        <v>5720</v>
      </c>
    </row>
    <row r="12" spans="1:8" x14ac:dyDescent="0.25">
      <c r="A12" s="1" t="s">
        <v>641</v>
      </c>
      <c r="B12" s="1">
        <v>3</v>
      </c>
      <c r="C12" s="1">
        <v>1</v>
      </c>
      <c r="D12">
        <v>100</v>
      </c>
      <c r="E12">
        <v>1000</v>
      </c>
      <c r="F12">
        <f t="shared" si="0"/>
        <v>2550</v>
      </c>
      <c r="G12">
        <f t="shared" si="1"/>
        <v>10200</v>
      </c>
    </row>
    <row r="13" spans="1:8" x14ac:dyDescent="0.25">
      <c r="A13" s="1" t="s">
        <v>642</v>
      </c>
      <c r="B13" s="1">
        <v>2</v>
      </c>
      <c r="C13" s="1">
        <v>1</v>
      </c>
      <c r="D13">
        <v>100</v>
      </c>
      <c r="E13">
        <v>1000</v>
      </c>
      <c r="F13">
        <f t="shared" si="0"/>
        <v>2550</v>
      </c>
      <c r="G13">
        <f t="shared" si="1"/>
        <v>7650</v>
      </c>
    </row>
    <row r="14" spans="1:8" x14ac:dyDescent="0.25">
      <c r="A14" s="1" t="s">
        <v>602</v>
      </c>
      <c r="B14" s="1">
        <v>5</v>
      </c>
      <c r="C14" s="1">
        <v>4</v>
      </c>
      <c r="D14">
        <v>80</v>
      </c>
      <c r="E14">
        <v>1000</v>
      </c>
      <c r="F14">
        <f t="shared" si="0"/>
        <v>2240</v>
      </c>
      <c r="G14">
        <f t="shared" si="1"/>
        <v>20160</v>
      </c>
    </row>
    <row r="15" spans="1:8" x14ac:dyDescent="0.25">
      <c r="A15" s="1" t="s">
        <v>593</v>
      </c>
      <c r="B15" s="1">
        <v>1</v>
      </c>
      <c r="C15" s="1"/>
      <c r="D15">
        <v>100</v>
      </c>
      <c r="E15">
        <v>1000</v>
      </c>
      <c r="F15">
        <f t="shared" si="0"/>
        <v>2550</v>
      </c>
      <c r="G15">
        <f t="shared" si="1"/>
        <v>2550</v>
      </c>
    </row>
    <row r="16" spans="1:8" x14ac:dyDescent="0.25">
      <c r="A16" s="1" t="s">
        <v>643</v>
      </c>
      <c r="B16" s="1"/>
      <c r="C16" s="1">
        <v>2</v>
      </c>
      <c r="D16">
        <v>100</v>
      </c>
      <c r="E16">
        <v>1000</v>
      </c>
      <c r="F16">
        <f t="shared" si="0"/>
        <v>2550</v>
      </c>
      <c r="G16">
        <f t="shared" si="1"/>
        <v>5100</v>
      </c>
    </row>
    <row r="17" spans="1:7" x14ac:dyDescent="0.25">
      <c r="A17" s="1" t="s">
        <v>644</v>
      </c>
      <c r="B17" s="1"/>
      <c r="C17" s="1"/>
      <c r="D17">
        <v>100</v>
      </c>
      <c r="E17">
        <v>1000</v>
      </c>
      <c r="F17">
        <f t="shared" si="0"/>
        <v>2550</v>
      </c>
      <c r="G17">
        <f t="shared" si="1"/>
        <v>0</v>
      </c>
    </row>
    <row r="18" spans="1:7" x14ac:dyDescent="0.25">
      <c r="A18" s="1" t="s">
        <v>120</v>
      </c>
      <c r="B18" s="1"/>
      <c r="C18" s="1">
        <v>2</v>
      </c>
      <c r="D18">
        <v>100</v>
      </c>
      <c r="E18">
        <v>1000</v>
      </c>
      <c r="F18">
        <f t="shared" si="0"/>
        <v>2550</v>
      </c>
      <c r="G18">
        <f t="shared" si="1"/>
        <v>5100</v>
      </c>
    </row>
    <row r="19" spans="1:7" x14ac:dyDescent="0.25">
      <c r="A19" s="1" t="s">
        <v>59</v>
      </c>
      <c r="B19" s="1">
        <v>1</v>
      </c>
      <c r="C19" s="1"/>
      <c r="D19">
        <v>100</v>
      </c>
      <c r="E19">
        <v>1000</v>
      </c>
      <c r="F19">
        <f t="shared" si="0"/>
        <v>2550</v>
      </c>
      <c r="G19">
        <f t="shared" si="1"/>
        <v>2550</v>
      </c>
    </row>
    <row r="20" spans="1:7" x14ac:dyDescent="0.25">
      <c r="A20" s="1" t="s">
        <v>600</v>
      </c>
      <c r="B20" s="1">
        <v>1</v>
      </c>
      <c r="C20" s="1">
        <v>1</v>
      </c>
      <c r="D20">
        <v>100</v>
      </c>
      <c r="E20">
        <v>1000</v>
      </c>
      <c r="F20">
        <f t="shared" si="0"/>
        <v>2550</v>
      </c>
      <c r="G20">
        <f t="shared" si="1"/>
        <v>5100</v>
      </c>
    </row>
    <row r="21" spans="1:7" x14ac:dyDescent="0.25">
      <c r="A21" s="1" t="s">
        <v>645</v>
      </c>
      <c r="B21" s="1">
        <v>2</v>
      </c>
      <c r="C21" s="1">
        <v>1</v>
      </c>
      <c r="D21">
        <v>120</v>
      </c>
      <c r="E21">
        <v>1000</v>
      </c>
      <c r="F21">
        <f t="shared" si="0"/>
        <v>2860</v>
      </c>
      <c r="G21">
        <f t="shared" si="1"/>
        <v>8580</v>
      </c>
    </row>
    <row r="22" spans="1:7" x14ac:dyDescent="0.25">
      <c r="A22" s="1" t="s">
        <v>646</v>
      </c>
      <c r="B22" s="1">
        <v>1</v>
      </c>
      <c r="C22" s="1">
        <v>2</v>
      </c>
      <c r="D22">
        <v>100</v>
      </c>
      <c r="E22">
        <v>1000</v>
      </c>
      <c r="F22">
        <f t="shared" si="0"/>
        <v>2550</v>
      </c>
      <c r="G22">
        <f t="shared" si="1"/>
        <v>7650</v>
      </c>
    </row>
    <row r="23" spans="1:7" x14ac:dyDescent="0.25">
      <c r="A23" s="1" t="s">
        <v>60</v>
      </c>
      <c r="B23" s="1">
        <v>1</v>
      </c>
      <c r="C23" s="1"/>
      <c r="D23">
        <v>120</v>
      </c>
      <c r="E23">
        <v>1000</v>
      </c>
      <c r="F23">
        <f t="shared" si="0"/>
        <v>2860</v>
      </c>
      <c r="G23">
        <f t="shared" si="1"/>
        <v>2860</v>
      </c>
    </row>
    <row r="24" spans="1:7" x14ac:dyDescent="0.25">
      <c r="A24" s="1"/>
      <c r="B24" s="1"/>
      <c r="C24" s="1"/>
    </row>
    <row r="25" spans="1:7" ht="18.75" x14ac:dyDescent="0.3">
      <c r="A25" s="5" t="s">
        <v>17</v>
      </c>
      <c r="B25" s="5"/>
      <c r="C25" s="5"/>
    </row>
    <row r="26" spans="1:7" x14ac:dyDescent="0.25">
      <c r="A26" s="2" t="s">
        <v>1</v>
      </c>
      <c r="B26" s="2" t="s">
        <v>2</v>
      </c>
      <c r="C26" s="2" t="s">
        <v>3</v>
      </c>
    </row>
    <row r="27" spans="1:7" x14ac:dyDescent="0.25">
      <c r="A27" s="1" t="s">
        <v>130</v>
      </c>
      <c r="B27" s="1">
        <v>1</v>
      </c>
      <c r="C27" s="1">
        <v>1</v>
      </c>
      <c r="D27">
        <v>100</v>
      </c>
      <c r="E27">
        <v>1000</v>
      </c>
      <c r="F27">
        <f t="shared" si="0"/>
        <v>2550</v>
      </c>
      <c r="G27">
        <f t="shared" si="1"/>
        <v>5100</v>
      </c>
    </row>
    <row r="28" spans="1:7" x14ac:dyDescent="0.25">
      <c r="A28" s="1" t="s">
        <v>647</v>
      </c>
      <c r="B28" s="1"/>
      <c r="C28" s="1">
        <v>5</v>
      </c>
      <c r="D28">
        <v>100</v>
      </c>
      <c r="E28">
        <v>1000</v>
      </c>
      <c r="F28">
        <f t="shared" si="0"/>
        <v>2550</v>
      </c>
      <c r="G28">
        <f t="shared" si="1"/>
        <v>12750</v>
      </c>
    </row>
    <row r="29" spans="1:7" x14ac:dyDescent="0.25">
      <c r="A29" s="1" t="s">
        <v>120</v>
      </c>
      <c r="B29" s="1">
        <v>5</v>
      </c>
      <c r="C29" s="1">
        <v>3</v>
      </c>
      <c r="D29">
        <v>100</v>
      </c>
      <c r="E29">
        <v>1000</v>
      </c>
      <c r="F29">
        <f t="shared" si="0"/>
        <v>2550</v>
      </c>
      <c r="G29">
        <f t="shared" si="1"/>
        <v>20400</v>
      </c>
    </row>
    <row r="30" spans="1:7" x14ac:dyDescent="0.25">
      <c r="A30" s="1" t="s">
        <v>170</v>
      </c>
      <c r="B30" s="1">
        <v>8</v>
      </c>
      <c r="C30" s="1"/>
      <c r="D30">
        <v>120</v>
      </c>
      <c r="E30">
        <v>1000</v>
      </c>
      <c r="F30">
        <f t="shared" si="0"/>
        <v>2860</v>
      </c>
      <c r="G30">
        <f>F30*(B30+C30)</f>
        <v>22880</v>
      </c>
    </row>
    <row r="31" spans="1:7" x14ac:dyDescent="0.25">
      <c r="A31" s="1" t="s">
        <v>124</v>
      </c>
      <c r="B31" s="1">
        <v>3</v>
      </c>
      <c r="C31" s="1">
        <v>1</v>
      </c>
      <c r="D31">
        <v>100</v>
      </c>
      <c r="E31">
        <v>1000</v>
      </c>
      <c r="F31">
        <f t="shared" si="0"/>
        <v>2550</v>
      </c>
      <c r="G31">
        <f t="shared" si="1"/>
        <v>10200</v>
      </c>
    </row>
    <row r="32" spans="1:7" x14ac:dyDescent="0.25">
      <c r="A32" s="1" t="s">
        <v>128</v>
      </c>
      <c r="B32" s="1">
        <v>1</v>
      </c>
      <c r="C32" s="1">
        <v>7</v>
      </c>
      <c r="D32">
        <v>100</v>
      </c>
      <c r="E32">
        <v>1000</v>
      </c>
      <c r="F32">
        <f t="shared" si="0"/>
        <v>2550</v>
      </c>
      <c r="G32">
        <f t="shared" si="1"/>
        <v>20400</v>
      </c>
    </row>
    <row r="33" spans="1:7" x14ac:dyDescent="0.25">
      <c r="A33" s="1" t="s">
        <v>62</v>
      </c>
      <c r="B33" s="1">
        <v>5</v>
      </c>
      <c r="C33" s="1"/>
      <c r="D33">
        <v>100</v>
      </c>
      <c r="E33">
        <v>1000</v>
      </c>
      <c r="F33">
        <f t="shared" si="0"/>
        <v>2550</v>
      </c>
      <c r="G33">
        <f t="shared" si="1"/>
        <v>12750</v>
      </c>
    </row>
    <row r="34" spans="1:7" x14ac:dyDescent="0.25">
      <c r="A34" s="1" t="s">
        <v>80</v>
      </c>
      <c r="B34" s="1">
        <v>1</v>
      </c>
      <c r="C34" s="1"/>
      <c r="D34">
        <v>200</v>
      </c>
      <c r="E34">
        <v>1000</v>
      </c>
      <c r="F34">
        <f t="shared" si="0"/>
        <v>4100</v>
      </c>
      <c r="G34">
        <f t="shared" si="1"/>
        <v>4100</v>
      </c>
    </row>
    <row r="35" spans="1:7" x14ac:dyDescent="0.25">
      <c r="A35" s="1" t="s">
        <v>639</v>
      </c>
      <c r="B35" s="1">
        <v>1</v>
      </c>
      <c r="C35" s="1"/>
      <c r="D35">
        <v>130</v>
      </c>
      <c r="E35">
        <v>1000</v>
      </c>
      <c r="F35">
        <f t="shared" si="0"/>
        <v>3015</v>
      </c>
      <c r="G35">
        <f t="shared" si="1"/>
        <v>3015</v>
      </c>
    </row>
    <row r="36" spans="1:7" x14ac:dyDescent="0.25">
      <c r="A36" s="1" t="s">
        <v>594</v>
      </c>
      <c r="B36" s="1">
        <v>1</v>
      </c>
      <c r="C36" s="1">
        <v>1</v>
      </c>
      <c r="D36">
        <v>120</v>
      </c>
      <c r="E36">
        <v>1000</v>
      </c>
      <c r="F36">
        <f t="shared" si="0"/>
        <v>2860</v>
      </c>
      <c r="G36">
        <f t="shared" si="1"/>
        <v>5720</v>
      </c>
    </row>
    <row r="37" spans="1:7" x14ac:dyDescent="0.25">
      <c r="A37" s="1" t="s">
        <v>599</v>
      </c>
      <c r="B37" s="1">
        <v>2</v>
      </c>
      <c r="C37" s="1">
        <v>1</v>
      </c>
      <c r="D37">
        <v>100</v>
      </c>
      <c r="E37">
        <v>1000</v>
      </c>
      <c r="F37">
        <f t="shared" si="0"/>
        <v>2550</v>
      </c>
      <c r="G37">
        <f t="shared" si="1"/>
        <v>7650</v>
      </c>
    </row>
    <row r="38" spans="1:7" x14ac:dyDescent="0.25">
      <c r="A38" s="1" t="s">
        <v>637</v>
      </c>
      <c r="B38" s="1">
        <v>1</v>
      </c>
      <c r="C38" s="1"/>
      <c r="D38">
        <v>100</v>
      </c>
      <c r="E38">
        <v>1000</v>
      </c>
      <c r="F38">
        <f t="shared" si="0"/>
        <v>2550</v>
      </c>
      <c r="G38">
        <f t="shared" si="1"/>
        <v>2550</v>
      </c>
    </row>
    <row r="39" spans="1:7" x14ac:dyDescent="0.25">
      <c r="A39" s="1" t="s">
        <v>648</v>
      </c>
      <c r="B39" s="1"/>
      <c r="C39" s="1">
        <v>1</v>
      </c>
      <c r="D39">
        <v>200</v>
      </c>
      <c r="E39">
        <v>1000</v>
      </c>
      <c r="F39">
        <f t="shared" si="0"/>
        <v>4100</v>
      </c>
      <c r="G39">
        <f t="shared" si="1"/>
        <v>4100</v>
      </c>
    </row>
    <row r="40" spans="1:7" x14ac:dyDescent="0.25">
      <c r="A40" s="1" t="s">
        <v>59</v>
      </c>
      <c r="B40" s="1">
        <v>3</v>
      </c>
      <c r="C40" s="1">
        <v>8</v>
      </c>
      <c r="D40">
        <v>100</v>
      </c>
      <c r="E40">
        <v>1000</v>
      </c>
      <c r="F40">
        <f t="shared" si="0"/>
        <v>2550</v>
      </c>
      <c r="G40">
        <f t="shared" si="1"/>
        <v>28050</v>
      </c>
    </row>
    <row r="41" spans="1:7" x14ac:dyDescent="0.25">
      <c r="A41" s="1" t="s">
        <v>403</v>
      </c>
      <c r="B41" s="1">
        <v>1</v>
      </c>
      <c r="C41" s="1">
        <v>1</v>
      </c>
      <c r="D41">
        <v>100</v>
      </c>
      <c r="E41">
        <v>1000</v>
      </c>
      <c r="F41">
        <f t="shared" si="0"/>
        <v>2550</v>
      </c>
      <c r="G41">
        <f t="shared" si="1"/>
        <v>5100</v>
      </c>
    </row>
    <row r="42" spans="1:7" x14ac:dyDescent="0.25">
      <c r="A42" s="1" t="s">
        <v>60</v>
      </c>
      <c r="B42" s="1"/>
      <c r="C42" s="1">
        <v>2</v>
      </c>
      <c r="D42">
        <v>130</v>
      </c>
      <c r="E42">
        <v>1000</v>
      </c>
      <c r="F42">
        <f t="shared" si="0"/>
        <v>3015</v>
      </c>
      <c r="G42">
        <f t="shared" si="1"/>
        <v>6030</v>
      </c>
    </row>
    <row r="43" spans="1:7" x14ac:dyDescent="0.25">
      <c r="A43" s="1" t="s">
        <v>623</v>
      </c>
      <c r="B43" s="1">
        <v>1</v>
      </c>
      <c r="C43" s="1">
        <v>1</v>
      </c>
      <c r="D43">
        <v>100</v>
      </c>
      <c r="E43">
        <v>1000</v>
      </c>
      <c r="F43">
        <f t="shared" si="0"/>
        <v>2550</v>
      </c>
      <c r="G43">
        <f t="shared" si="1"/>
        <v>5100</v>
      </c>
    </row>
    <row r="44" spans="1:7" x14ac:dyDescent="0.25">
      <c r="A44" s="1" t="s">
        <v>580</v>
      </c>
      <c r="B44" s="1">
        <v>1</v>
      </c>
      <c r="C44" s="1">
        <v>1</v>
      </c>
      <c r="D44">
        <v>100</v>
      </c>
      <c r="E44">
        <v>1000</v>
      </c>
      <c r="F44">
        <f t="shared" si="0"/>
        <v>2550</v>
      </c>
      <c r="G44">
        <f t="shared" si="1"/>
        <v>5100</v>
      </c>
    </row>
    <row r="45" spans="1:7" x14ac:dyDescent="0.25">
      <c r="A45" s="1" t="s">
        <v>125</v>
      </c>
      <c r="B45" s="1">
        <v>17</v>
      </c>
      <c r="C45" s="1">
        <v>18</v>
      </c>
      <c r="D45">
        <v>100</v>
      </c>
      <c r="E45">
        <v>1000</v>
      </c>
      <c r="F45">
        <f>(D45*31/2)+E45</f>
        <v>2550</v>
      </c>
      <c r="G45">
        <f t="shared" si="1"/>
        <v>89250</v>
      </c>
    </row>
    <row r="46" spans="1:7" x14ac:dyDescent="0.25">
      <c r="G46" s="19">
        <f>SUM(G4:G45)</f>
        <v>427120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37" workbookViewId="0">
      <selection activeCell="N38" sqref="N38"/>
    </sheetView>
  </sheetViews>
  <sheetFormatPr defaultRowHeight="15" x14ac:dyDescent="0.25"/>
  <cols>
    <col min="1" max="1" width="22.5703125" customWidth="1"/>
    <col min="4" max="4" width="7.42578125" customWidth="1"/>
    <col min="5" max="5" width="8.42578125" bestFit="1" customWidth="1"/>
    <col min="7" max="7" width="11.5703125" bestFit="1" customWidth="1"/>
  </cols>
  <sheetData>
    <row r="1" spans="1:8" ht="18.75" x14ac:dyDescent="0.3">
      <c r="A1" s="33" t="s">
        <v>21</v>
      </c>
      <c r="B1" s="33"/>
      <c r="C1" s="33"/>
      <c r="D1" s="33"/>
      <c r="E1" s="33"/>
      <c r="F1" s="33"/>
      <c r="G1" s="33"/>
      <c r="H1" s="33"/>
    </row>
    <row r="2" spans="1:8" ht="18.75" x14ac:dyDescent="0.3">
      <c r="A2" s="5" t="s">
        <v>20</v>
      </c>
      <c r="B2" s="5"/>
      <c r="C2" s="5"/>
      <c r="D2" s="5"/>
      <c r="H2" s="5"/>
    </row>
    <row r="3" spans="1:8" x14ac:dyDescent="0.25">
      <c r="A3" s="2" t="s">
        <v>1</v>
      </c>
      <c r="B3" s="2" t="s">
        <v>2</v>
      </c>
      <c r="C3" s="2" t="s">
        <v>3</v>
      </c>
      <c r="D3" s="3" t="s">
        <v>107</v>
      </c>
      <c r="E3" s="18" t="s">
        <v>109</v>
      </c>
      <c r="F3" s="18" t="s">
        <v>345</v>
      </c>
      <c r="G3" s="18" t="s">
        <v>267</v>
      </c>
    </row>
    <row r="4" spans="1:8" x14ac:dyDescent="0.25">
      <c r="A4" s="1" t="s">
        <v>80</v>
      </c>
      <c r="B4" s="1">
        <v>1</v>
      </c>
      <c r="C4" s="1">
        <v>1</v>
      </c>
      <c r="D4">
        <v>150</v>
      </c>
      <c r="E4">
        <v>1000</v>
      </c>
      <c r="F4">
        <f>(D4*31/2)+E4</f>
        <v>3325</v>
      </c>
      <c r="G4">
        <f>F4*(C4+B4)</f>
        <v>6650</v>
      </c>
    </row>
    <row r="5" spans="1:8" x14ac:dyDescent="0.25">
      <c r="A5" s="1" t="s">
        <v>594</v>
      </c>
      <c r="B5" s="1">
        <v>1</v>
      </c>
      <c r="C5" s="1">
        <v>1</v>
      </c>
      <c r="D5">
        <v>120</v>
      </c>
      <c r="E5">
        <v>1000</v>
      </c>
      <c r="F5">
        <f t="shared" ref="F5:F57" si="0">(D5*31/2)+E5</f>
        <v>2860</v>
      </c>
      <c r="G5">
        <f t="shared" ref="G5:G57" si="1">F5*(C5+B5)</f>
        <v>5720</v>
      </c>
    </row>
    <row r="6" spans="1:8" x14ac:dyDescent="0.25">
      <c r="A6" s="1" t="s">
        <v>599</v>
      </c>
      <c r="B6" s="1">
        <v>2</v>
      </c>
      <c r="C6" s="1">
        <v>1</v>
      </c>
      <c r="D6">
        <v>100</v>
      </c>
      <c r="E6">
        <v>1000</v>
      </c>
      <c r="F6">
        <f t="shared" si="0"/>
        <v>2550</v>
      </c>
      <c r="G6">
        <f t="shared" si="1"/>
        <v>7650</v>
      </c>
    </row>
    <row r="7" spans="1:8" x14ac:dyDescent="0.25">
      <c r="A7" s="1" t="s">
        <v>641</v>
      </c>
      <c r="B7" s="1">
        <v>2</v>
      </c>
      <c r="C7" s="1">
        <v>2</v>
      </c>
      <c r="D7">
        <v>100</v>
      </c>
      <c r="E7">
        <v>1000</v>
      </c>
      <c r="F7">
        <f t="shared" si="0"/>
        <v>2550</v>
      </c>
      <c r="G7">
        <f t="shared" si="1"/>
        <v>10200</v>
      </c>
    </row>
    <row r="8" spans="1:8" x14ac:dyDescent="0.25">
      <c r="A8" s="1" t="s">
        <v>653</v>
      </c>
      <c r="B8" s="1">
        <v>2</v>
      </c>
      <c r="C8" s="1">
        <v>5</v>
      </c>
      <c r="D8">
        <v>100</v>
      </c>
      <c r="E8">
        <v>1000</v>
      </c>
      <c r="F8">
        <f t="shared" si="0"/>
        <v>2550</v>
      </c>
      <c r="G8">
        <f t="shared" si="1"/>
        <v>17850</v>
      </c>
    </row>
    <row r="9" spans="1:8" x14ac:dyDescent="0.25">
      <c r="A9" s="1" t="s">
        <v>124</v>
      </c>
      <c r="B9" s="1">
        <v>1</v>
      </c>
      <c r="C9" s="1">
        <v>1</v>
      </c>
      <c r="D9">
        <v>100</v>
      </c>
      <c r="E9">
        <v>1000</v>
      </c>
      <c r="F9">
        <f t="shared" si="0"/>
        <v>2550</v>
      </c>
      <c r="G9">
        <f t="shared" si="1"/>
        <v>5100</v>
      </c>
    </row>
    <row r="10" spans="1:8" x14ac:dyDescent="0.25">
      <c r="A10" s="1" t="s">
        <v>130</v>
      </c>
      <c r="B10" s="1">
        <v>1</v>
      </c>
      <c r="C10" s="1">
        <v>1</v>
      </c>
      <c r="D10">
        <v>100</v>
      </c>
      <c r="E10">
        <v>1000</v>
      </c>
      <c r="F10">
        <f t="shared" si="0"/>
        <v>2550</v>
      </c>
      <c r="G10">
        <f t="shared" si="1"/>
        <v>5100</v>
      </c>
    </row>
    <row r="11" spans="1:8" x14ac:dyDescent="0.25">
      <c r="A11" s="1" t="s">
        <v>84</v>
      </c>
      <c r="B11" s="1">
        <v>1</v>
      </c>
      <c r="C11" s="1"/>
      <c r="D11">
        <v>150</v>
      </c>
      <c r="E11">
        <v>1000</v>
      </c>
      <c r="F11">
        <f t="shared" si="0"/>
        <v>3325</v>
      </c>
      <c r="G11">
        <f t="shared" si="1"/>
        <v>3325</v>
      </c>
    </row>
    <row r="12" spans="1:8" x14ac:dyDescent="0.25">
      <c r="A12" s="1" t="s">
        <v>654</v>
      </c>
      <c r="B12" s="1">
        <v>1</v>
      </c>
      <c r="C12" s="1">
        <v>1</v>
      </c>
      <c r="D12">
        <v>120</v>
      </c>
      <c r="E12">
        <v>1000</v>
      </c>
      <c r="F12">
        <f t="shared" si="0"/>
        <v>2860</v>
      </c>
      <c r="G12">
        <f t="shared" si="1"/>
        <v>5720</v>
      </c>
    </row>
    <row r="13" spans="1:8" x14ac:dyDescent="0.25">
      <c r="A13" s="1" t="s">
        <v>79</v>
      </c>
      <c r="B13" s="1">
        <v>1</v>
      </c>
      <c r="C13" s="1">
        <v>1</v>
      </c>
      <c r="D13">
        <v>100</v>
      </c>
      <c r="E13">
        <v>1000</v>
      </c>
      <c r="F13">
        <f t="shared" si="0"/>
        <v>2550</v>
      </c>
      <c r="G13">
        <f t="shared" si="1"/>
        <v>5100</v>
      </c>
    </row>
    <row r="14" spans="1:8" x14ac:dyDescent="0.25">
      <c r="A14" s="1" t="s">
        <v>655</v>
      </c>
      <c r="B14" s="1">
        <v>1</v>
      </c>
      <c r="C14" s="1">
        <v>2</v>
      </c>
      <c r="D14">
        <v>100</v>
      </c>
      <c r="E14">
        <v>1000</v>
      </c>
      <c r="F14">
        <f t="shared" si="0"/>
        <v>2550</v>
      </c>
      <c r="G14">
        <f t="shared" si="1"/>
        <v>7650</v>
      </c>
    </row>
    <row r="15" spans="1:8" x14ac:dyDescent="0.25">
      <c r="A15" s="1" t="s">
        <v>580</v>
      </c>
      <c r="B15" s="1">
        <v>1</v>
      </c>
      <c r="C15" s="1">
        <v>1</v>
      </c>
      <c r="D15">
        <v>100</v>
      </c>
      <c r="E15">
        <v>1000</v>
      </c>
      <c r="F15">
        <f t="shared" si="0"/>
        <v>2550</v>
      </c>
      <c r="G15">
        <f t="shared" si="1"/>
        <v>5100</v>
      </c>
    </row>
    <row r="16" spans="1:8" x14ac:dyDescent="0.25">
      <c r="A16" s="1" t="s">
        <v>59</v>
      </c>
      <c r="B16" s="1"/>
      <c r="C16" s="1">
        <v>1</v>
      </c>
      <c r="D16">
        <v>100</v>
      </c>
      <c r="E16">
        <v>1000</v>
      </c>
      <c r="F16">
        <f t="shared" si="0"/>
        <v>2550</v>
      </c>
      <c r="G16">
        <f t="shared" si="1"/>
        <v>2550</v>
      </c>
    </row>
    <row r="17" spans="1:7" x14ac:dyDescent="0.25">
      <c r="A17" s="1" t="s">
        <v>64</v>
      </c>
      <c r="B17" s="1"/>
      <c r="C17" s="1">
        <v>1</v>
      </c>
      <c r="D17">
        <v>130</v>
      </c>
      <c r="E17">
        <v>1000</v>
      </c>
      <c r="F17">
        <f t="shared" si="0"/>
        <v>3015</v>
      </c>
      <c r="G17">
        <f t="shared" si="1"/>
        <v>3015</v>
      </c>
    </row>
    <row r="18" spans="1:7" x14ac:dyDescent="0.25">
      <c r="A18" s="1" t="s">
        <v>600</v>
      </c>
      <c r="B18" s="1">
        <v>1</v>
      </c>
      <c r="C18" s="1">
        <v>1</v>
      </c>
      <c r="D18">
        <v>100</v>
      </c>
      <c r="E18">
        <v>1000</v>
      </c>
      <c r="F18">
        <f t="shared" si="0"/>
        <v>2550</v>
      </c>
      <c r="G18">
        <f t="shared" si="1"/>
        <v>5100</v>
      </c>
    </row>
    <row r="19" spans="1:7" x14ac:dyDescent="0.25">
      <c r="A19" s="1"/>
      <c r="B19" s="1"/>
      <c r="C19" s="1"/>
      <c r="F19">
        <f t="shared" si="0"/>
        <v>0</v>
      </c>
      <c r="G19">
        <f t="shared" si="1"/>
        <v>0</v>
      </c>
    </row>
    <row r="20" spans="1:7" ht="18.75" x14ac:dyDescent="0.3">
      <c r="A20" s="5" t="s">
        <v>22</v>
      </c>
      <c r="B20" s="5"/>
      <c r="C20" s="5"/>
      <c r="F20">
        <f t="shared" si="0"/>
        <v>0</v>
      </c>
      <c r="G20">
        <f t="shared" si="1"/>
        <v>0</v>
      </c>
    </row>
    <row r="21" spans="1:7" x14ac:dyDescent="0.25">
      <c r="A21" s="2" t="s">
        <v>1</v>
      </c>
      <c r="B21" s="2" t="s">
        <v>2</v>
      </c>
      <c r="C21" s="2" t="s">
        <v>3</v>
      </c>
      <c r="E21">
        <v>1000</v>
      </c>
      <c r="F21">
        <f t="shared" si="0"/>
        <v>1000</v>
      </c>
    </row>
    <row r="22" spans="1:7" x14ac:dyDescent="0.25">
      <c r="A22" s="1" t="s">
        <v>130</v>
      </c>
      <c r="B22" s="1">
        <v>1</v>
      </c>
      <c r="C22" s="1">
        <v>1</v>
      </c>
      <c r="D22">
        <v>100</v>
      </c>
      <c r="E22">
        <v>1000</v>
      </c>
      <c r="F22">
        <f t="shared" si="0"/>
        <v>2550</v>
      </c>
      <c r="G22">
        <f t="shared" si="1"/>
        <v>5100</v>
      </c>
    </row>
    <row r="23" spans="1:7" x14ac:dyDescent="0.25">
      <c r="A23" s="1" t="s">
        <v>599</v>
      </c>
      <c r="B23" s="1">
        <v>1</v>
      </c>
      <c r="C23" s="1">
        <v>1</v>
      </c>
      <c r="D23">
        <v>100</v>
      </c>
      <c r="E23">
        <v>1000</v>
      </c>
      <c r="F23">
        <f t="shared" si="0"/>
        <v>2550</v>
      </c>
      <c r="G23">
        <f t="shared" si="1"/>
        <v>5100</v>
      </c>
    </row>
    <row r="24" spans="1:7" x14ac:dyDescent="0.25">
      <c r="A24" s="1" t="s">
        <v>66</v>
      </c>
      <c r="B24" s="1">
        <v>1</v>
      </c>
      <c r="C24" s="1">
        <v>1</v>
      </c>
      <c r="D24">
        <v>100</v>
      </c>
      <c r="E24">
        <v>1000</v>
      </c>
      <c r="F24">
        <f t="shared" si="0"/>
        <v>2550</v>
      </c>
      <c r="G24">
        <f t="shared" si="1"/>
        <v>5100</v>
      </c>
    </row>
    <row r="25" spans="1:7" x14ac:dyDescent="0.25">
      <c r="A25" s="1" t="s">
        <v>600</v>
      </c>
      <c r="B25" s="1">
        <v>1</v>
      </c>
      <c r="C25" s="1">
        <v>1</v>
      </c>
      <c r="D25">
        <v>100</v>
      </c>
      <c r="E25">
        <v>1000</v>
      </c>
      <c r="F25">
        <f t="shared" si="0"/>
        <v>2550</v>
      </c>
      <c r="G25">
        <f t="shared" si="1"/>
        <v>5100</v>
      </c>
    </row>
    <row r="26" spans="1:7" x14ac:dyDescent="0.25">
      <c r="A26" s="1" t="s">
        <v>57</v>
      </c>
      <c r="B26" s="1">
        <v>2</v>
      </c>
      <c r="C26" s="1">
        <v>2</v>
      </c>
      <c r="D26">
        <v>100</v>
      </c>
      <c r="E26">
        <v>1000</v>
      </c>
      <c r="F26">
        <f t="shared" si="0"/>
        <v>2550</v>
      </c>
      <c r="G26">
        <f t="shared" si="1"/>
        <v>10200</v>
      </c>
    </row>
    <row r="27" spans="1:7" x14ac:dyDescent="0.25">
      <c r="A27" s="1" t="s">
        <v>656</v>
      </c>
      <c r="B27" s="1">
        <v>1</v>
      </c>
      <c r="C27" s="1">
        <v>1</v>
      </c>
      <c r="D27">
        <v>120</v>
      </c>
      <c r="E27">
        <v>1000</v>
      </c>
      <c r="F27">
        <f t="shared" si="0"/>
        <v>2860</v>
      </c>
      <c r="G27">
        <f t="shared" si="1"/>
        <v>5720</v>
      </c>
    </row>
    <row r="28" spans="1:7" x14ac:dyDescent="0.25">
      <c r="A28" s="1" t="s">
        <v>129</v>
      </c>
      <c r="B28" s="1">
        <v>3</v>
      </c>
      <c r="C28" s="1">
        <v>2</v>
      </c>
      <c r="D28">
        <v>120</v>
      </c>
      <c r="E28">
        <v>1000</v>
      </c>
      <c r="F28">
        <f t="shared" si="0"/>
        <v>2860</v>
      </c>
      <c r="G28">
        <f t="shared" si="1"/>
        <v>14300</v>
      </c>
    </row>
    <row r="29" spans="1:7" x14ac:dyDescent="0.25">
      <c r="A29" s="1" t="s">
        <v>644</v>
      </c>
      <c r="B29" s="1">
        <v>4</v>
      </c>
      <c r="C29" s="1">
        <v>5</v>
      </c>
      <c r="D29">
        <v>100</v>
      </c>
      <c r="E29">
        <v>1000</v>
      </c>
      <c r="F29">
        <f t="shared" si="0"/>
        <v>2550</v>
      </c>
      <c r="G29">
        <f t="shared" si="1"/>
        <v>22950</v>
      </c>
    </row>
    <row r="30" spans="1:7" x14ac:dyDescent="0.25">
      <c r="A30" s="1" t="s">
        <v>596</v>
      </c>
      <c r="B30" s="1"/>
      <c r="C30" s="1">
        <v>1</v>
      </c>
      <c r="D30">
        <v>100</v>
      </c>
      <c r="E30">
        <v>1000</v>
      </c>
      <c r="F30">
        <f t="shared" si="0"/>
        <v>2550</v>
      </c>
      <c r="G30">
        <f t="shared" si="1"/>
        <v>2550</v>
      </c>
    </row>
    <row r="31" spans="1:7" x14ac:dyDescent="0.25">
      <c r="A31" s="1" t="s">
        <v>657</v>
      </c>
      <c r="B31" s="1">
        <v>1</v>
      </c>
      <c r="C31" s="1">
        <v>1</v>
      </c>
      <c r="D31">
        <v>100</v>
      </c>
      <c r="E31">
        <v>1000</v>
      </c>
      <c r="F31">
        <f t="shared" si="0"/>
        <v>2550</v>
      </c>
      <c r="G31">
        <f t="shared" si="1"/>
        <v>5100</v>
      </c>
    </row>
    <row r="32" spans="1:7" x14ac:dyDescent="0.25">
      <c r="A32" s="1" t="s">
        <v>580</v>
      </c>
      <c r="B32" s="1">
        <v>1</v>
      </c>
      <c r="C32" s="1">
        <v>1</v>
      </c>
      <c r="D32">
        <v>100</v>
      </c>
      <c r="E32">
        <v>1000</v>
      </c>
      <c r="F32">
        <f t="shared" si="0"/>
        <v>2550</v>
      </c>
      <c r="G32">
        <f t="shared" si="1"/>
        <v>5100</v>
      </c>
    </row>
    <row r="33" spans="1:7" x14ac:dyDescent="0.25">
      <c r="A33" s="1" t="s">
        <v>641</v>
      </c>
      <c r="B33" s="1">
        <v>2</v>
      </c>
      <c r="C33" s="1">
        <v>1</v>
      </c>
      <c r="D33">
        <v>100</v>
      </c>
      <c r="E33">
        <v>1000</v>
      </c>
      <c r="F33">
        <f t="shared" si="0"/>
        <v>2550</v>
      </c>
      <c r="G33">
        <f t="shared" si="1"/>
        <v>7650</v>
      </c>
    </row>
    <row r="34" spans="1:7" x14ac:dyDescent="0.25">
      <c r="A34" s="1" t="s">
        <v>658</v>
      </c>
      <c r="B34" s="1">
        <v>2</v>
      </c>
      <c r="C34" s="1">
        <v>1</v>
      </c>
      <c r="D34">
        <v>100</v>
      </c>
      <c r="E34">
        <v>1000</v>
      </c>
      <c r="F34">
        <f t="shared" si="0"/>
        <v>2550</v>
      </c>
      <c r="G34">
        <f t="shared" si="1"/>
        <v>7650</v>
      </c>
    </row>
    <row r="35" spans="1:7" x14ac:dyDescent="0.25">
      <c r="A35" s="1" t="s">
        <v>127</v>
      </c>
      <c r="B35" s="1">
        <v>2</v>
      </c>
      <c r="C35" s="1">
        <v>1</v>
      </c>
      <c r="D35">
        <v>120</v>
      </c>
      <c r="E35">
        <v>1000</v>
      </c>
      <c r="F35">
        <f t="shared" si="0"/>
        <v>2860</v>
      </c>
      <c r="G35">
        <f t="shared" si="1"/>
        <v>8580</v>
      </c>
    </row>
    <row r="36" spans="1:7" x14ac:dyDescent="0.25">
      <c r="A36" s="1" t="s">
        <v>659</v>
      </c>
      <c r="B36" s="1">
        <v>1</v>
      </c>
      <c r="C36" s="1"/>
      <c r="D36">
        <v>100</v>
      </c>
      <c r="E36">
        <v>1000</v>
      </c>
      <c r="F36">
        <f t="shared" si="0"/>
        <v>2550</v>
      </c>
      <c r="G36">
        <f t="shared" si="1"/>
        <v>2550</v>
      </c>
    </row>
    <row r="37" spans="1:7" x14ac:dyDescent="0.25">
      <c r="A37" s="1" t="s">
        <v>660</v>
      </c>
      <c r="B37" s="1"/>
      <c r="C37" s="1">
        <v>2</v>
      </c>
      <c r="D37">
        <v>100</v>
      </c>
      <c r="E37">
        <v>1000</v>
      </c>
      <c r="F37">
        <f t="shared" si="0"/>
        <v>2550</v>
      </c>
      <c r="G37">
        <f t="shared" si="1"/>
        <v>5100</v>
      </c>
    </row>
    <row r="38" spans="1:7" x14ac:dyDescent="0.25">
      <c r="A38" s="1"/>
      <c r="B38" s="1"/>
      <c r="C38" s="1"/>
      <c r="G38">
        <f t="shared" si="1"/>
        <v>0</v>
      </c>
    </row>
    <row r="39" spans="1:7" x14ac:dyDescent="0.25">
      <c r="A39" s="2" t="s">
        <v>661</v>
      </c>
      <c r="B39" s="1"/>
      <c r="C39" s="1"/>
      <c r="G39">
        <f t="shared" si="1"/>
        <v>0</v>
      </c>
    </row>
    <row r="40" spans="1:7" x14ac:dyDescent="0.25">
      <c r="A40" s="1" t="s">
        <v>79</v>
      </c>
      <c r="B40" s="1">
        <v>1</v>
      </c>
      <c r="C40" s="1">
        <v>1</v>
      </c>
      <c r="D40">
        <v>50</v>
      </c>
      <c r="E40">
        <v>1000</v>
      </c>
      <c r="F40">
        <f t="shared" si="0"/>
        <v>1775</v>
      </c>
      <c r="G40">
        <f t="shared" si="1"/>
        <v>3550</v>
      </c>
    </row>
    <row r="41" spans="1:7" x14ac:dyDescent="0.25">
      <c r="A41" s="1" t="s">
        <v>128</v>
      </c>
      <c r="B41" s="1">
        <v>1</v>
      </c>
      <c r="C41" s="1"/>
      <c r="D41">
        <v>50</v>
      </c>
      <c r="E41">
        <v>1000</v>
      </c>
      <c r="F41">
        <f t="shared" si="0"/>
        <v>1775</v>
      </c>
      <c r="G41">
        <f t="shared" si="1"/>
        <v>1775</v>
      </c>
    </row>
    <row r="42" spans="1:7" x14ac:dyDescent="0.25">
      <c r="A42" s="1" t="s">
        <v>636</v>
      </c>
      <c r="B42" s="1">
        <v>1</v>
      </c>
      <c r="C42" s="1">
        <v>1</v>
      </c>
      <c r="D42">
        <v>50</v>
      </c>
      <c r="E42">
        <v>1000</v>
      </c>
      <c r="F42">
        <f t="shared" si="0"/>
        <v>1775</v>
      </c>
      <c r="G42">
        <f t="shared" si="1"/>
        <v>3550</v>
      </c>
    </row>
    <row r="43" spans="1:7" x14ac:dyDescent="0.25">
      <c r="A43" s="1" t="s">
        <v>120</v>
      </c>
      <c r="B43" s="1">
        <v>1</v>
      </c>
      <c r="C43" s="1"/>
      <c r="D43">
        <v>50</v>
      </c>
      <c r="E43">
        <v>1000</v>
      </c>
      <c r="F43">
        <f t="shared" si="0"/>
        <v>1775</v>
      </c>
      <c r="G43">
        <f t="shared" si="1"/>
        <v>1775</v>
      </c>
    </row>
    <row r="44" spans="1:7" x14ac:dyDescent="0.25">
      <c r="A44" s="1" t="s">
        <v>657</v>
      </c>
      <c r="B44" s="1"/>
      <c r="C44" s="1">
        <v>2</v>
      </c>
      <c r="D44">
        <v>60</v>
      </c>
      <c r="E44">
        <v>1000</v>
      </c>
      <c r="F44">
        <f t="shared" si="0"/>
        <v>1930</v>
      </c>
      <c r="G44">
        <f t="shared" si="1"/>
        <v>3860</v>
      </c>
    </row>
    <row r="45" spans="1:7" x14ac:dyDescent="0.25">
      <c r="A45" s="1"/>
      <c r="B45" s="1"/>
      <c r="C45" s="1"/>
      <c r="E45" s="1"/>
      <c r="F45">
        <f t="shared" si="0"/>
        <v>0</v>
      </c>
      <c r="G45">
        <f t="shared" si="1"/>
        <v>0</v>
      </c>
    </row>
    <row r="46" spans="1:7" x14ac:dyDescent="0.25">
      <c r="A46" s="2" t="s">
        <v>662</v>
      </c>
      <c r="B46" s="1"/>
      <c r="C46" s="1"/>
      <c r="E46" s="1"/>
      <c r="F46">
        <f t="shared" si="0"/>
        <v>0</v>
      </c>
      <c r="G46">
        <f t="shared" si="1"/>
        <v>0</v>
      </c>
    </row>
    <row r="47" spans="1:7" x14ac:dyDescent="0.25">
      <c r="A47" s="1" t="s">
        <v>663</v>
      </c>
      <c r="B47" s="1">
        <v>2</v>
      </c>
      <c r="C47" s="1"/>
      <c r="D47">
        <v>50</v>
      </c>
      <c r="E47" s="27">
        <v>500</v>
      </c>
      <c r="F47">
        <f t="shared" si="0"/>
        <v>1275</v>
      </c>
      <c r="G47">
        <f t="shared" si="1"/>
        <v>2550</v>
      </c>
    </row>
    <row r="48" spans="1:7" x14ac:dyDescent="0.25">
      <c r="A48" s="1" t="s">
        <v>120</v>
      </c>
      <c r="B48" s="1">
        <v>2</v>
      </c>
      <c r="C48" s="1"/>
      <c r="D48">
        <v>50</v>
      </c>
      <c r="E48" s="27">
        <v>500</v>
      </c>
      <c r="F48">
        <f t="shared" si="0"/>
        <v>1275</v>
      </c>
      <c r="G48">
        <f t="shared" si="1"/>
        <v>2550</v>
      </c>
    </row>
    <row r="49" spans="1:7" x14ac:dyDescent="0.25">
      <c r="A49" s="1" t="s">
        <v>636</v>
      </c>
      <c r="B49" s="1">
        <v>1</v>
      </c>
      <c r="C49" s="1"/>
      <c r="D49">
        <v>50</v>
      </c>
      <c r="E49" s="27">
        <v>500</v>
      </c>
      <c r="F49">
        <f t="shared" si="0"/>
        <v>1275</v>
      </c>
      <c r="G49">
        <f t="shared" si="1"/>
        <v>1275</v>
      </c>
    </row>
    <row r="50" spans="1:7" x14ac:dyDescent="0.25">
      <c r="A50" s="1" t="s">
        <v>170</v>
      </c>
      <c r="B50" s="1">
        <v>1</v>
      </c>
      <c r="C50" s="1"/>
      <c r="D50">
        <v>80</v>
      </c>
      <c r="E50" s="27">
        <v>500</v>
      </c>
      <c r="F50">
        <f t="shared" si="0"/>
        <v>1740</v>
      </c>
      <c r="G50">
        <f t="shared" si="1"/>
        <v>1740</v>
      </c>
    </row>
    <row r="51" spans="1:7" x14ac:dyDescent="0.25">
      <c r="A51" s="1"/>
      <c r="B51" s="1"/>
      <c r="C51" s="1"/>
      <c r="E51" s="27"/>
      <c r="F51">
        <f t="shared" si="0"/>
        <v>0</v>
      </c>
      <c r="G51">
        <f t="shared" si="1"/>
        <v>0</v>
      </c>
    </row>
    <row r="52" spans="1:7" x14ac:dyDescent="0.25">
      <c r="A52" s="2" t="s">
        <v>664</v>
      </c>
      <c r="B52" s="1"/>
      <c r="C52" s="1"/>
      <c r="E52" s="27"/>
      <c r="F52">
        <f t="shared" si="0"/>
        <v>0</v>
      </c>
      <c r="G52">
        <f t="shared" si="1"/>
        <v>0</v>
      </c>
    </row>
    <row r="53" spans="1:7" x14ac:dyDescent="0.25">
      <c r="A53" s="1" t="s">
        <v>665</v>
      </c>
      <c r="B53" s="1">
        <v>1</v>
      </c>
      <c r="C53" s="1"/>
      <c r="D53">
        <v>20</v>
      </c>
      <c r="E53" s="27">
        <v>500</v>
      </c>
      <c r="F53">
        <f t="shared" si="0"/>
        <v>810</v>
      </c>
      <c r="G53">
        <f t="shared" si="1"/>
        <v>810</v>
      </c>
    </row>
    <row r="54" spans="1:7" x14ac:dyDescent="0.25">
      <c r="A54" s="1" t="s">
        <v>120</v>
      </c>
      <c r="B54" s="1">
        <v>3</v>
      </c>
      <c r="C54" s="1"/>
      <c r="D54">
        <v>20</v>
      </c>
      <c r="E54" s="27">
        <v>500</v>
      </c>
      <c r="F54">
        <f t="shared" si="0"/>
        <v>810</v>
      </c>
      <c r="G54">
        <f t="shared" si="1"/>
        <v>2430</v>
      </c>
    </row>
    <row r="55" spans="1:7" x14ac:dyDescent="0.25">
      <c r="A55" s="1" t="s">
        <v>128</v>
      </c>
      <c r="B55" s="1"/>
      <c r="C55" s="1">
        <v>1</v>
      </c>
      <c r="D55">
        <v>20</v>
      </c>
      <c r="E55" s="27">
        <v>500</v>
      </c>
      <c r="F55">
        <f t="shared" si="0"/>
        <v>810</v>
      </c>
      <c r="G55">
        <f t="shared" si="1"/>
        <v>810</v>
      </c>
    </row>
    <row r="56" spans="1:7" x14ac:dyDescent="0.25">
      <c r="A56" s="1" t="s">
        <v>666</v>
      </c>
      <c r="B56" s="1">
        <v>1</v>
      </c>
      <c r="C56" s="1">
        <v>1</v>
      </c>
      <c r="D56">
        <v>20</v>
      </c>
      <c r="E56" s="27">
        <v>500</v>
      </c>
      <c r="F56">
        <f t="shared" si="0"/>
        <v>810</v>
      </c>
      <c r="G56">
        <f t="shared" si="1"/>
        <v>1620</v>
      </c>
    </row>
    <row r="57" spans="1:7" x14ac:dyDescent="0.25">
      <c r="A57" s="1" t="s">
        <v>667</v>
      </c>
      <c r="B57" s="1">
        <v>1</v>
      </c>
      <c r="C57" s="1"/>
      <c r="D57">
        <v>20</v>
      </c>
      <c r="E57" s="27">
        <v>500</v>
      </c>
      <c r="F57">
        <f t="shared" si="0"/>
        <v>810</v>
      </c>
      <c r="G57">
        <f t="shared" si="1"/>
        <v>810</v>
      </c>
    </row>
    <row r="58" spans="1:7" x14ac:dyDescent="0.25">
      <c r="G58" s="19">
        <f>SUM(G4:G57)</f>
        <v>242785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opLeftCell="A74" workbookViewId="0">
      <selection activeCell="C94" sqref="C94"/>
    </sheetView>
  </sheetViews>
  <sheetFormatPr defaultRowHeight="15" x14ac:dyDescent="0.25"/>
  <cols>
    <col min="1" max="1" width="22.5703125" customWidth="1"/>
    <col min="4" max="4" width="7.42578125" customWidth="1"/>
    <col min="5" max="5" width="12.140625" bestFit="1" customWidth="1"/>
    <col min="7" max="7" width="13.28515625" bestFit="1" customWidth="1"/>
    <col min="8" max="8" width="10.5703125" style="19" bestFit="1" customWidth="1"/>
  </cols>
  <sheetData>
    <row r="1" spans="1:8" ht="18.75" x14ac:dyDescent="0.3">
      <c r="A1" s="32" t="s">
        <v>4</v>
      </c>
      <c r="B1" s="32"/>
      <c r="C1" s="32"/>
      <c r="D1" s="32"/>
      <c r="E1" s="32"/>
      <c r="F1" s="32"/>
      <c r="G1" s="32"/>
      <c r="H1" s="32"/>
    </row>
    <row r="2" spans="1:8" ht="18.75" x14ac:dyDescent="0.3">
      <c r="A2" s="32" t="s">
        <v>5</v>
      </c>
      <c r="B2" s="32"/>
      <c r="C2" s="32"/>
      <c r="D2" s="32"/>
      <c r="E2" s="32"/>
      <c r="F2" s="32"/>
      <c r="G2" s="32"/>
      <c r="H2" s="32"/>
    </row>
    <row r="3" spans="1:8" x14ac:dyDescent="0.25">
      <c r="A3" s="2" t="s">
        <v>1</v>
      </c>
      <c r="B3" s="2" t="s">
        <v>2</v>
      </c>
      <c r="C3" s="2" t="s">
        <v>3</v>
      </c>
      <c r="D3" s="2" t="s">
        <v>107</v>
      </c>
      <c r="E3" s="2" t="s">
        <v>345</v>
      </c>
      <c r="F3" s="2" t="s">
        <v>109</v>
      </c>
      <c r="G3" s="2" t="s">
        <v>267</v>
      </c>
      <c r="H3" s="11" t="s">
        <v>688</v>
      </c>
    </row>
    <row r="4" spans="1:8" x14ac:dyDescent="0.25">
      <c r="A4" s="1" t="s">
        <v>216</v>
      </c>
      <c r="B4" s="1">
        <v>1</v>
      </c>
      <c r="C4" s="1">
        <v>1</v>
      </c>
      <c r="D4" s="1">
        <v>650</v>
      </c>
      <c r="E4" s="1">
        <f>D4/2*31</f>
        <v>10075</v>
      </c>
      <c r="F4" s="8">
        <v>2000</v>
      </c>
      <c r="G4" s="1">
        <f>(B4+C4)*(D4+E4)</f>
        <v>21450</v>
      </c>
      <c r="H4" s="11">
        <v>18000</v>
      </c>
    </row>
    <row r="5" spans="1:8" x14ac:dyDescent="0.25">
      <c r="A5" s="1" t="s">
        <v>45</v>
      </c>
      <c r="B5" s="1">
        <v>1</v>
      </c>
      <c r="C5" s="1">
        <v>2</v>
      </c>
      <c r="D5" s="1">
        <v>200</v>
      </c>
      <c r="E5" s="1">
        <f t="shared" ref="E5:E68" si="0">D5/2*31</f>
        <v>3100</v>
      </c>
      <c r="F5" s="8">
        <v>2000</v>
      </c>
      <c r="G5" s="1">
        <f t="shared" ref="G5:G68" si="1">(B5+C5)*(D5+E5)</f>
        <v>9900</v>
      </c>
      <c r="H5" s="11">
        <v>9000</v>
      </c>
    </row>
    <row r="6" spans="1:8" x14ac:dyDescent="0.25">
      <c r="A6" s="1" t="s">
        <v>689</v>
      </c>
      <c r="B6" s="1">
        <v>1</v>
      </c>
      <c r="C6" s="1">
        <v>1</v>
      </c>
      <c r="D6" s="1">
        <v>300</v>
      </c>
      <c r="E6" s="1">
        <f t="shared" si="0"/>
        <v>4650</v>
      </c>
      <c r="F6" s="8">
        <v>2000</v>
      </c>
      <c r="G6" s="1">
        <f t="shared" si="1"/>
        <v>9900</v>
      </c>
      <c r="H6" s="11">
        <v>10000</v>
      </c>
    </row>
    <row r="7" spans="1:8" x14ac:dyDescent="0.25">
      <c r="A7" s="1" t="s">
        <v>218</v>
      </c>
      <c r="B7" s="1">
        <v>1</v>
      </c>
      <c r="C7" s="1">
        <v>2</v>
      </c>
      <c r="D7" s="1">
        <v>150</v>
      </c>
      <c r="E7" s="1">
        <f t="shared" si="0"/>
        <v>2325</v>
      </c>
      <c r="F7" s="8">
        <v>2000</v>
      </c>
      <c r="G7" s="1">
        <f t="shared" si="1"/>
        <v>7425</v>
      </c>
      <c r="H7" s="11">
        <v>9000</v>
      </c>
    </row>
    <row r="8" spans="1:8" x14ac:dyDescent="0.25">
      <c r="A8" s="1" t="s">
        <v>217</v>
      </c>
      <c r="B8" s="1">
        <v>1</v>
      </c>
      <c r="C8" s="1"/>
      <c r="D8" s="1">
        <v>100</v>
      </c>
      <c r="E8" s="1">
        <f t="shared" si="0"/>
        <v>1550</v>
      </c>
      <c r="F8" s="8">
        <v>2000</v>
      </c>
      <c r="G8" s="1">
        <f t="shared" si="1"/>
        <v>1650</v>
      </c>
      <c r="H8" s="11">
        <v>8000</v>
      </c>
    </row>
    <row r="9" spans="1:8" x14ac:dyDescent="0.25">
      <c r="A9" s="1" t="s">
        <v>44</v>
      </c>
      <c r="B9" s="1">
        <v>3</v>
      </c>
      <c r="C9" s="1">
        <v>3</v>
      </c>
      <c r="D9" s="1">
        <v>300</v>
      </c>
      <c r="E9" s="1">
        <f t="shared" si="0"/>
        <v>4650</v>
      </c>
      <c r="F9" s="8">
        <v>2000</v>
      </c>
      <c r="G9" s="1">
        <f t="shared" si="1"/>
        <v>29700</v>
      </c>
      <c r="H9" s="11">
        <v>12000</v>
      </c>
    </row>
    <row r="10" spans="1:8" x14ac:dyDescent="0.25">
      <c r="A10" s="1" t="s">
        <v>197</v>
      </c>
      <c r="B10" s="1">
        <v>1</v>
      </c>
      <c r="C10" s="1">
        <v>1</v>
      </c>
      <c r="D10" s="1">
        <v>150</v>
      </c>
      <c r="E10" s="1">
        <f t="shared" si="0"/>
        <v>2325</v>
      </c>
      <c r="F10" s="8">
        <v>2000</v>
      </c>
      <c r="G10" s="1">
        <f t="shared" si="1"/>
        <v>4950</v>
      </c>
      <c r="H10" s="11">
        <v>8000</v>
      </c>
    </row>
    <row r="11" spans="1:8" x14ac:dyDescent="0.25">
      <c r="A11" s="1" t="s">
        <v>219</v>
      </c>
      <c r="B11" s="1">
        <v>5</v>
      </c>
      <c r="C11" s="1">
        <v>5</v>
      </c>
      <c r="D11" s="1">
        <v>200</v>
      </c>
      <c r="E11" s="1">
        <f t="shared" si="0"/>
        <v>3100</v>
      </c>
      <c r="F11" s="8">
        <v>2000</v>
      </c>
      <c r="G11" s="1">
        <f t="shared" si="1"/>
        <v>33000</v>
      </c>
      <c r="H11" s="11">
        <v>10000</v>
      </c>
    </row>
    <row r="12" spans="1:8" x14ac:dyDescent="0.25">
      <c r="A12" s="1" t="s">
        <v>220</v>
      </c>
      <c r="B12" s="1">
        <v>1</v>
      </c>
      <c r="C12" s="1"/>
      <c r="D12" s="1">
        <v>150</v>
      </c>
      <c r="E12" s="1">
        <f t="shared" si="0"/>
        <v>2325</v>
      </c>
      <c r="F12" s="8">
        <v>2000</v>
      </c>
      <c r="G12" s="1">
        <f t="shared" si="1"/>
        <v>2475</v>
      </c>
      <c r="H12" s="11">
        <v>7000</v>
      </c>
    </row>
    <row r="13" spans="1:8" x14ac:dyDescent="0.25">
      <c r="A13" s="1" t="s">
        <v>221</v>
      </c>
      <c r="B13" s="1">
        <v>1</v>
      </c>
      <c r="C13" s="1">
        <v>2</v>
      </c>
      <c r="D13" s="1">
        <v>450</v>
      </c>
      <c r="E13" s="1">
        <f t="shared" si="0"/>
        <v>6975</v>
      </c>
      <c r="F13" s="8">
        <v>2000</v>
      </c>
      <c r="G13" s="1">
        <f t="shared" si="1"/>
        <v>22275</v>
      </c>
      <c r="H13" s="11">
        <v>13000</v>
      </c>
    </row>
    <row r="14" spans="1:8" x14ac:dyDescent="0.25">
      <c r="A14" s="1" t="s">
        <v>222</v>
      </c>
      <c r="B14" s="1">
        <v>1</v>
      </c>
      <c r="C14" s="1">
        <v>1</v>
      </c>
      <c r="D14" s="1">
        <v>500</v>
      </c>
      <c r="E14" s="1">
        <f t="shared" si="0"/>
        <v>7750</v>
      </c>
      <c r="F14" s="8">
        <v>2000</v>
      </c>
      <c r="G14" s="1">
        <f t="shared" si="1"/>
        <v>16500</v>
      </c>
      <c r="H14" s="11">
        <v>15000</v>
      </c>
    </row>
    <row r="15" spans="1:8" x14ac:dyDescent="0.25">
      <c r="A15" s="1" t="s">
        <v>223</v>
      </c>
      <c r="B15" s="1">
        <v>1</v>
      </c>
      <c r="C15" s="1">
        <v>1</v>
      </c>
      <c r="D15" s="1">
        <v>450</v>
      </c>
      <c r="E15" s="1">
        <f t="shared" si="0"/>
        <v>6975</v>
      </c>
      <c r="F15" s="8">
        <v>2000</v>
      </c>
      <c r="G15" s="1">
        <f t="shared" si="1"/>
        <v>14850</v>
      </c>
      <c r="H15" s="11">
        <v>14000</v>
      </c>
    </row>
    <row r="16" spans="1:8" x14ac:dyDescent="0.25">
      <c r="A16" s="1" t="s">
        <v>224</v>
      </c>
      <c r="B16" s="1">
        <v>2</v>
      </c>
      <c r="C16" s="1">
        <v>1</v>
      </c>
      <c r="D16" s="1">
        <v>200</v>
      </c>
      <c r="E16" s="1">
        <f t="shared" si="0"/>
        <v>3100</v>
      </c>
      <c r="F16" s="8">
        <v>2000</v>
      </c>
      <c r="G16" s="1">
        <f t="shared" si="1"/>
        <v>9900</v>
      </c>
      <c r="H16" s="11">
        <v>8000</v>
      </c>
    </row>
    <row r="17" spans="1:8" x14ac:dyDescent="0.25">
      <c r="A17" s="1" t="s">
        <v>194</v>
      </c>
      <c r="B17" s="1">
        <v>1</v>
      </c>
      <c r="C17" s="1">
        <v>1</v>
      </c>
      <c r="D17" s="1">
        <v>400</v>
      </c>
      <c r="E17" s="1">
        <f t="shared" si="0"/>
        <v>6200</v>
      </c>
      <c r="F17" s="8">
        <v>2000</v>
      </c>
      <c r="G17" s="1">
        <f t="shared" si="1"/>
        <v>13200</v>
      </c>
      <c r="H17" s="11">
        <v>13000</v>
      </c>
    </row>
    <row r="18" spans="1:8" x14ac:dyDescent="0.25">
      <c r="A18" s="1" t="s">
        <v>225</v>
      </c>
      <c r="B18" s="1"/>
      <c r="C18" s="1">
        <v>1</v>
      </c>
      <c r="D18" s="1">
        <v>350</v>
      </c>
      <c r="E18" s="1">
        <f t="shared" si="0"/>
        <v>5425</v>
      </c>
      <c r="F18" s="8">
        <v>2000</v>
      </c>
      <c r="G18" s="1">
        <f t="shared" si="1"/>
        <v>5775</v>
      </c>
      <c r="H18" s="11">
        <v>10000</v>
      </c>
    </row>
    <row r="19" spans="1:8" x14ac:dyDescent="0.25">
      <c r="A19" s="1" t="s">
        <v>226</v>
      </c>
      <c r="B19" s="1">
        <v>1</v>
      </c>
      <c r="C19" s="1">
        <v>1</v>
      </c>
      <c r="D19" s="1">
        <v>450</v>
      </c>
      <c r="E19" s="1">
        <f t="shared" si="0"/>
        <v>6975</v>
      </c>
      <c r="F19" s="8">
        <v>2000</v>
      </c>
      <c r="G19" s="1">
        <f t="shared" si="1"/>
        <v>14850</v>
      </c>
      <c r="H19" s="11">
        <v>15000</v>
      </c>
    </row>
    <row r="20" spans="1:8" x14ac:dyDescent="0.25">
      <c r="A20" s="1" t="s">
        <v>202</v>
      </c>
      <c r="B20" s="1">
        <v>2</v>
      </c>
      <c r="C20" s="1">
        <v>1</v>
      </c>
      <c r="D20" s="1">
        <v>300</v>
      </c>
      <c r="E20" s="1">
        <f t="shared" si="0"/>
        <v>4650</v>
      </c>
      <c r="F20" s="8">
        <v>2000</v>
      </c>
      <c r="G20" s="1">
        <f t="shared" si="1"/>
        <v>14850</v>
      </c>
      <c r="H20" s="11">
        <v>10000</v>
      </c>
    </row>
    <row r="21" spans="1:8" x14ac:dyDescent="0.25">
      <c r="A21" s="1" t="s">
        <v>227</v>
      </c>
      <c r="B21" s="1">
        <v>2</v>
      </c>
      <c r="C21" s="1">
        <v>1</v>
      </c>
      <c r="D21" s="1">
        <v>350</v>
      </c>
      <c r="E21" s="1">
        <f t="shared" si="0"/>
        <v>5425</v>
      </c>
      <c r="F21" s="8">
        <v>2000</v>
      </c>
      <c r="G21" s="1">
        <f t="shared" si="1"/>
        <v>17325</v>
      </c>
      <c r="H21" s="11">
        <v>11000</v>
      </c>
    </row>
    <row r="22" spans="1:8" x14ac:dyDescent="0.25">
      <c r="A22" s="1" t="s">
        <v>229</v>
      </c>
      <c r="B22" s="1">
        <v>3</v>
      </c>
      <c r="C22" s="1">
        <v>3</v>
      </c>
      <c r="D22" s="1">
        <v>300</v>
      </c>
      <c r="E22" s="1">
        <f t="shared" si="0"/>
        <v>4650</v>
      </c>
      <c r="F22" s="8">
        <v>2000</v>
      </c>
      <c r="G22" s="1">
        <f t="shared" si="1"/>
        <v>29700</v>
      </c>
      <c r="H22" s="11">
        <v>11000</v>
      </c>
    </row>
    <row r="23" spans="1:8" x14ac:dyDescent="0.25">
      <c r="A23" s="1" t="s">
        <v>230</v>
      </c>
      <c r="B23" s="1">
        <v>1</v>
      </c>
      <c r="C23" s="1">
        <v>1</v>
      </c>
      <c r="D23" s="1">
        <v>200</v>
      </c>
      <c r="E23" s="1">
        <f t="shared" si="0"/>
        <v>3100</v>
      </c>
      <c r="F23" s="8">
        <v>2000</v>
      </c>
      <c r="G23" s="1">
        <f t="shared" si="1"/>
        <v>6600</v>
      </c>
      <c r="H23" s="11">
        <v>8000</v>
      </c>
    </row>
    <row r="24" spans="1:8" x14ac:dyDescent="0.25">
      <c r="A24" s="1" t="s">
        <v>231</v>
      </c>
      <c r="B24" s="1">
        <v>1</v>
      </c>
      <c r="C24" s="1"/>
      <c r="D24" s="1">
        <v>250</v>
      </c>
      <c r="E24" s="1">
        <f t="shared" si="0"/>
        <v>3875</v>
      </c>
      <c r="F24" s="8">
        <v>2000</v>
      </c>
      <c r="G24" s="1">
        <f t="shared" si="1"/>
        <v>4125</v>
      </c>
      <c r="H24" s="11">
        <v>9000</v>
      </c>
    </row>
    <row r="25" spans="1:8" x14ac:dyDescent="0.25">
      <c r="A25" s="1" t="s">
        <v>232</v>
      </c>
      <c r="B25" s="1">
        <v>2</v>
      </c>
      <c r="C25" s="1">
        <v>1</v>
      </c>
      <c r="D25" s="1">
        <v>150</v>
      </c>
      <c r="E25" s="1">
        <f t="shared" si="0"/>
        <v>2325</v>
      </c>
      <c r="F25" s="8">
        <v>2000</v>
      </c>
      <c r="G25" s="1">
        <f t="shared" si="1"/>
        <v>7425</v>
      </c>
      <c r="H25" s="11">
        <v>7000</v>
      </c>
    </row>
    <row r="26" spans="1:8" x14ac:dyDescent="0.25">
      <c r="A26" s="1" t="s">
        <v>233</v>
      </c>
      <c r="B26" s="1"/>
      <c r="C26" s="1">
        <v>1</v>
      </c>
      <c r="D26" s="1">
        <v>350</v>
      </c>
      <c r="E26" s="1">
        <f t="shared" si="0"/>
        <v>5425</v>
      </c>
      <c r="F26" s="8">
        <v>2000</v>
      </c>
      <c r="G26" s="1">
        <f t="shared" si="1"/>
        <v>5775</v>
      </c>
      <c r="H26" s="11">
        <v>10000</v>
      </c>
    </row>
    <row r="27" spans="1:8" x14ac:dyDescent="0.25">
      <c r="A27" s="1" t="s">
        <v>39</v>
      </c>
      <c r="B27" s="1">
        <v>4</v>
      </c>
      <c r="C27" s="1">
        <v>3</v>
      </c>
      <c r="D27" s="1">
        <v>350</v>
      </c>
      <c r="E27" s="1">
        <f t="shared" si="0"/>
        <v>5425</v>
      </c>
      <c r="F27" s="8">
        <v>2000</v>
      </c>
      <c r="G27" s="1">
        <f t="shared" si="1"/>
        <v>40425</v>
      </c>
      <c r="H27" s="11">
        <v>15000</v>
      </c>
    </row>
    <row r="28" spans="1:8" x14ac:dyDescent="0.25">
      <c r="A28" s="1" t="s">
        <v>234</v>
      </c>
      <c r="B28" s="1">
        <v>1</v>
      </c>
      <c r="C28" s="1">
        <v>1</v>
      </c>
      <c r="D28" s="1">
        <v>300</v>
      </c>
      <c r="E28" s="1">
        <f t="shared" si="0"/>
        <v>4650</v>
      </c>
      <c r="F28" s="8">
        <v>2000</v>
      </c>
      <c r="G28" s="1">
        <f t="shared" si="1"/>
        <v>9900</v>
      </c>
      <c r="H28" s="11">
        <v>13000</v>
      </c>
    </row>
    <row r="29" spans="1:8" x14ac:dyDescent="0.25">
      <c r="A29" s="1" t="s">
        <v>235</v>
      </c>
      <c r="B29" s="1">
        <v>1</v>
      </c>
      <c r="C29" s="1">
        <v>1</v>
      </c>
      <c r="D29" s="1">
        <v>300</v>
      </c>
      <c r="E29" s="1">
        <f t="shared" si="0"/>
        <v>4650</v>
      </c>
      <c r="F29" s="8">
        <v>2000</v>
      </c>
      <c r="G29" s="1">
        <f t="shared" si="1"/>
        <v>9900</v>
      </c>
      <c r="H29" s="11">
        <v>10000</v>
      </c>
    </row>
    <row r="30" spans="1:8" x14ac:dyDescent="0.25">
      <c r="A30" s="1" t="s">
        <v>93</v>
      </c>
      <c r="B30" s="1">
        <v>2</v>
      </c>
      <c r="C30" s="1">
        <v>1</v>
      </c>
      <c r="D30" s="1">
        <v>400</v>
      </c>
      <c r="E30" s="1">
        <f t="shared" si="0"/>
        <v>6200</v>
      </c>
      <c r="F30" s="8">
        <v>2000</v>
      </c>
      <c r="G30" s="1">
        <f t="shared" si="1"/>
        <v>19800</v>
      </c>
      <c r="H30" s="11">
        <v>15000</v>
      </c>
    </row>
    <row r="31" spans="1:8" x14ac:dyDescent="0.25">
      <c r="A31" s="1" t="s">
        <v>71</v>
      </c>
      <c r="B31" s="1">
        <v>2</v>
      </c>
      <c r="C31" s="1">
        <v>1</v>
      </c>
      <c r="D31" s="1">
        <v>200</v>
      </c>
      <c r="E31" s="1">
        <f t="shared" si="0"/>
        <v>3100</v>
      </c>
      <c r="F31" s="8">
        <v>2000</v>
      </c>
      <c r="G31" s="1">
        <f t="shared" si="1"/>
        <v>9900</v>
      </c>
      <c r="H31" s="11">
        <v>10000</v>
      </c>
    </row>
    <row r="32" spans="1:8" x14ac:dyDescent="0.25">
      <c r="A32" s="1" t="s">
        <v>169</v>
      </c>
      <c r="B32" s="1">
        <v>1</v>
      </c>
      <c r="C32" s="1">
        <v>1</v>
      </c>
      <c r="D32" s="1">
        <v>350</v>
      </c>
      <c r="E32" s="1">
        <f t="shared" si="0"/>
        <v>5425</v>
      </c>
      <c r="F32" s="8">
        <v>2000</v>
      </c>
      <c r="G32" s="1">
        <f t="shared" si="1"/>
        <v>11550</v>
      </c>
      <c r="H32" s="11">
        <v>13000</v>
      </c>
    </row>
    <row r="33" spans="1:8" x14ac:dyDescent="0.25">
      <c r="A33" s="1" t="s">
        <v>236</v>
      </c>
      <c r="B33" s="1">
        <v>1</v>
      </c>
      <c r="C33" s="1"/>
      <c r="D33" s="1">
        <v>300</v>
      </c>
      <c r="E33" s="1">
        <f t="shared" si="0"/>
        <v>4650</v>
      </c>
      <c r="F33" s="8">
        <v>2000</v>
      </c>
      <c r="G33" s="1">
        <f t="shared" si="1"/>
        <v>4950</v>
      </c>
      <c r="H33" s="11">
        <v>12000</v>
      </c>
    </row>
    <row r="34" spans="1:8" x14ac:dyDescent="0.25">
      <c r="A34" s="1" t="s">
        <v>284</v>
      </c>
      <c r="B34" s="1"/>
      <c r="C34" s="1">
        <v>1</v>
      </c>
      <c r="D34" s="1">
        <v>400</v>
      </c>
      <c r="E34" s="1">
        <f t="shared" si="0"/>
        <v>6200</v>
      </c>
      <c r="F34" s="8">
        <v>2000</v>
      </c>
      <c r="G34" s="1">
        <f t="shared" si="1"/>
        <v>6600</v>
      </c>
      <c r="H34" s="11">
        <v>18000</v>
      </c>
    </row>
    <row r="35" spans="1:8" x14ac:dyDescent="0.25">
      <c r="A35" s="1" t="s">
        <v>42</v>
      </c>
      <c r="B35" s="1">
        <v>1</v>
      </c>
      <c r="C35" s="1">
        <v>1</v>
      </c>
      <c r="D35" s="1">
        <v>400</v>
      </c>
      <c r="E35" s="1">
        <f t="shared" si="0"/>
        <v>6200</v>
      </c>
      <c r="F35" s="8">
        <v>2000</v>
      </c>
      <c r="G35" s="1">
        <f t="shared" si="1"/>
        <v>13200</v>
      </c>
      <c r="H35" s="11">
        <v>16000</v>
      </c>
    </row>
    <row r="36" spans="1:8" x14ac:dyDescent="0.25">
      <c r="A36" s="1" t="s">
        <v>237</v>
      </c>
      <c r="B36" s="1"/>
      <c r="C36" s="1">
        <v>1</v>
      </c>
      <c r="D36" s="1">
        <v>400</v>
      </c>
      <c r="E36" s="1">
        <f t="shared" si="0"/>
        <v>6200</v>
      </c>
      <c r="F36" s="8">
        <v>2000</v>
      </c>
      <c r="G36" s="1">
        <f t="shared" si="1"/>
        <v>6600</v>
      </c>
      <c r="H36" s="11">
        <v>15000</v>
      </c>
    </row>
    <row r="37" spans="1:8" x14ac:dyDescent="0.25">
      <c r="A37" s="1" t="s">
        <v>86</v>
      </c>
      <c r="B37" s="1"/>
      <c r="C37" s="1">
        <v>1</v>
      </c>
      <c r="D37" s="1">
        <v>200</v>
      </c>
      <c r="E37" s="1">
        <f t="shared" si="0"/>
        <v>3100</v>
      </c>
      <c r="F37" s="8">
        <v>2000</v>
      </c>
      <c r="G37" s="1">
        <f t="shared" si="1"/>
        <v>3300</v>
      </c>
      <c r="H37" s="11">
        <v>8500</v>
      </c>
    </row>
    <row r="38" spans="1:8" x14ac:dyDescent="0.25">
      <c r="A38" s="1" t="s">
        <v>172</v>
      </c>
      <c r="B38" s="1"/>
      <c r="C38" s="1">
        <v>1</v>
      </c>
      <c r="D38" s="1">
        <v>150</v>
      </c>
      <c r="E38" s="1">
        <f t="shared" si="0"/>
        <v>2325</v>
      </c>
      <c r="F38" s="8">
        <v>2000</v>
      </c>
      <c r="G38" s="1">
        <f t="shared" si="1"/>
        <v>2475</v>
      </c>
      <c r="H38" s="11">
        <v>7000</v>
      </c>
    </row>
    <row r="39" spans="1:8" x14ac:dyDescent="0.25">
      <c r="A39" s="1" t="s">
        <v>238</v>
      </c>
      <c r="B39" s="1">
        <v>1</v>
      </c>
      <c r="C39" s="1">
        <v>2</v>
      </c>
      <c r="D39" s="1">
        <v>300</v>
      </c>
      <c r="E39" s="1">
        <f t="shared" si="0"/>
        <v>4650</v>
      </c>
      <c r="F39" s="8">
        <v>2000</v>
      </c>
      <c r="G39" s="1">
        <f t="shared" si="1"/>
        <v>14850</v>
      </c>
      <c r="H39" s="11">
        <v>9000</v>
      </c>
    </row>
    <row r="40" spans="1:8" x14ac:dyDescent="0.25">
      <c r="A40" s="1" t="s">
        <v>203</v>
      </c>
      <c r="B40" s="1">
        <v>2</v>
      </c>
      <c r="C40" s="1">
        <v>2</v>
      </c>
      <c r="D40" s="1">
        <v>150</v>
      </c>
      <c r="E40" s="1">
        <f t="shared" si="0"/>
        <v>2325</v>
      </c>
      <c r="F40" s="8">
        <v>2000</v>
      </c>
      <c r="G40" s="1">
        <f t="shared" si="1"/>
        <v>9900</v>
      </c>
      <c r="H40" s="11">
        <v>9000</v>
      </c>
    </row>
    <row r="41" spans="1:8" x14ac:dyDescent="0.25">
      <c r="A41" s="1" t="s">
        <v>48</v>
      </c>
      <c r="B41" s="1">
        <v>2</v>
      </c>
      <c r="C41" s="1">
        <v>1</v>
      </c>
      <c r="D41" s="1">
        <v>350</v>
      </c>
      <c r="E41" s="1">
        <f t="shared" si="0"/>
        <v>5425</v>
      </c>
      <c r="F41" s="8">
        <v>2000</v>
      </c>
      <c r="G41" s="1">
        <f t="shared" si="1"/>
        <v>17325</v>
      </c>
      <c r="H41" s="11">
        <v>12000</v>
      </c>
    </row>
    <row r="42" spans="1:8" x14ac:dyDescent="0.25">
      <c r="A42" s="1" t="s">
        <v>239</v>
      </c>
      <c r="B42" s="1">
        <v>1</v>
      </c>
      <c r="C42" s="1">
        <v>1</v>
      </c>
      <c r="D42" s="1">
        <v>150</v>
      </c>
      <c r="E42" s="1">
        <f t="shared" si="0"/>
        <v>2325</v>
      </c>
      <c r="F42" s="8">
        <v>2000</v>
      </c>
      <c r="G42" s="1">
        <f t="shared" si="1"/>
        <v>4950</v>
      </c>
      <c r="H42" s="11">
        <v>6500</v>
      </c>
    </row>
    <row r="43" spans="1:8" x14ac:dyDescent="0.25">
      <c r="A43" s="1" t="s">
        <v>240</v>
      </c>
      <c r="B43" s="1">
        <v>3</v>
      </c>
      <c r="C43" s="1">
        <v>2</v>
      </c>
      <c r="D43" s="1">
        <v>250</v>
      </c>
      <c r="E43" s="1">
        <f t="shared" si="0"/>
        <v>3875</v>
      </c>
      <c r="F43" s="8">
        <v>2000</v>
      </c>
      <c r="G43" s="1">
        <f t="shared" si="1"/>
        <v>20625</v>
      </c>
      <c r="H43" s="11">
        <v>7000</v>
      </c>
    </row>
    <row r="44" spans="1:8" x14ac:dyDescent="0.25">
      <c r="A44" s="1" t="s">
        <v>241</v>
      </c>
      <c r="B44" s="1">
        <v>1</v>
      </c>
      <c r="C44" s="1">
        <v>1</v>
      </c>
      <c r="D44" s="1">
        <v>300</v>
      </c>
      <c r="E44" s="1">
        <f t="shared" si="0"/>
        <v>4650</v>
      </c>
      <c r="F44" s="8">
        <v>2000</v>
      </c>
      <c r="G44" s="1">
        <f t="shared" si="1"/>
        <v>9900</v>
      </c>
      <c r="H44" s="11">
        <v>10000</v>
      </c>
    </row>
    <row r="45" spans="1:8" x14ac:dyDescent="0.25">
      <c r="A45" s="1" t="s">
        <v>242</v>
      </c>
      <c r="B45" s="1">
        <v>2</v>
      </c>
      <c r="C45" s="1">
        <v>2</v>
      </c>
      <c r="D45" s="1">
        <v>150</v>
      </c>
      <c r="E45" s="1">
        <f t="shared" si="0"/>
        <v>2325</v>
      </c>
      <c r="F45" s="8">
        <v>2000</v>
      </c>
      <c r="G45" s="1">
        <f t="shared" si="1"/>
        <v>9900</v>
      </c>
      <c r="H45" s="11">
        <v>9000</v>
      </c>
    </row>
    <row r="46" spans="1:8" x14ac:dyDescent="0.25">
      <c r="A46" s="1" t="s">
        <v>199</v>
      </c>
      <c r="B46" s="1">
        <v>1</v>
      </c>
      <c r="C46" s="1"/>
      <c r="D46" s="1">
        <v>100</v>
      </c>
      <c r="E46" s="1">
        <f t="shared" si="0"/>
        <v>1550</v>
      </c>
      <c r="F46" s="8">
        <v>2000</v>
      </c>
      <c r="G46" s="1">
        <f t="shared" si="1"/>
        <v>1650</v>
      </c>
      <c r="H46" s="11">
        <v>8000</v>
      </c>
    </row>
    <row r="47" spans="1:8" x14ac:dyDescent="0.25">
      <c r="A47" s="8" t="s">
        <v>52</v>
      </c>
      <c r="B47" s="8">
        <v>1</v>
      </c>
      <c r="C47" s="8">
        <v>1</v>
      </c>
      <c r="D47" s="1">
        <v>80</v>
      </c>
      <c r="E47" s="1">
        <f t="shared" si="0"/>
        <v>1240</v>
      </c>
      <c r="F47" s="8">
        <v>2000</v>
      </c>
      <c r="G47" s="1">
        <f t="shared" si="1"/>
        <v>2640</v>
      </c>
      <c r="H47" s="11">
        <v>7000</v>
      </c>
    </row>
    <row r="48" spans="1:8" x14ac:dyDescent="0.25">
      <c r="A48" s="8" t="s">
        <v>191</v>
      </c>
      <c r="B48" s="8">
        <v>3</v>
      </c>
      <c r="C48" s="8">
        <v>3</v>
      </c>
      <c r="D48" s="1">
        <v>350</v>
      </c>
      <c r="E48" s="1">
        <f t="shared" si="0"/>
        <v>5425</v>
      </c>
      <c r="F48" s="8">
        <v>2000</v>
      </c>
      <c r="G48" s="1">
        <f t="shared" si="1"/>
        <v>34650</v>
      </c>
      <c r="H48" s="11">
        <v>10000</v>
      </c>
    </row>
    <row r="49" spans="1:8" x14ac:dyDescent="0.25">
      <c r="A49" s="8" t="s">
        <v>47</v>
      </c>
      <c r="B49" s="8">
        <v>1</v>
      </c>
      <c r="C49" s="8">
        <v>3</v>
      </c>
      <c r="D49" s="1">
        <v>400</v>
      </c>
      <c r="E49" s="1">
        <f t="shared" si="0"/>
        <v>6200</v>
      </c>
      <c r="F49" s="8">
        <v>2000</v>
      </c>
      <c r="G49" s="1">
        <f t="shared" si="1"/>
        <v>26400</v>
      </c>
      <c r="H49" s="11">
        <v>14000</v>
      </c>
    </row>
    <row r="50" spans="1:8" x14ac:dyDescent="0.25">
      <c r="A50" s="8" t="s">
        <v>243</v>
      </c>
      <c r="B50" s="8">
        <v>1</v>
      </c>
      <c r="C50" s="1"/>
      <c r="D50" s="1">
        <v>300</v>
      </c>
      <c r="E50" s="1">
        <f t="shared" si="0"/>
        <v>4650</v>
      </c>
      <c r="F50" s="8">
        <v>2000</v>
      </c>
      <c r="G50" s="1">
        <f t="shared" si="1"/>
        <v>4950</v>
      </c>
      <c r="H50" s="11">
        <v>9000</v>
      </c>
    </row>
    <row r="51" spans="1:8" x14ac:dyDescent="0.25">
      <c r="A51" s="8" t="s">
        <v>244</v>
      </c>
      <c r="B51" s="8">
        <v>1</v>
      </c>
      <c r="C51" s="1">
        <v>2</v>
      </c>
      <c r="D51" s="1">
        <v>200</v>
      </c>
      <c r="E51" s="1">
        <f t="shared" si="0"/>
        <v>3100</v>
      </c>
      <c r="F51" s="8">
        <v>2000</v>
      </c>
      <c r="G51" s="1">
        <f t="shared" si="1"/>
        <v>9900</v>
      </c>
      <c r="H51" s="11">
        <v>6000</v>
      </c>
    </row>
    <row r="52" spans="1:8" x14ac:dyDescent="0.25">
      <c r="A52" s="8" t="s">
        <v>79</v>
      </c>
      <c r="B52" s="1"/>
      <c r="C52" s="1">
        <v>3</v>
      </c>
      <c r="D52" s="1">
        <v>200</v>
      </c>
      <c r="E52" s="1">
        <f t="shared" si="0"/>
        <v>3100</v>
      </c>
      <c r="F52" s="8">
        <v>2000</v>
      </c>
      <c r="G52" s="1">
        <f t="shared" si="1"/>
        <v>9900</v>
      </c>
      <c r="H52" s="11">
        <v>5500</v>
      </c>
    </row>
    <row r="53" spans="1:8" x14ac:dyDescent="0.25">
      <c r="A53" s="8" t="s">
        <v>245</v>
      </c>
      <c r="B53" s="1">
        <v>1</v>
      </c>
      <c r="C53" s="1"/>
      <c r="D53" s="1">
        <v>300</v>
      </c>
      <c r="E53" s="1">
        <f t="shared" si="0"/>
        <v>4650</v>
      </c>
      <c r="F53" s="8">
        <v>2000</v>
      </c>
      <c r="G53" s="1">
        <f t="shared" si="1"/>
        <v>4950</v>
      </c>
      <c r="H53" s="11">
        <v>12000</v>
      </c>
    </row>
    <row r="54" spans="1:8" x14ac:dyDescent="0.25">
      <c r="A54" s="8" t="s">
        <v>271</v>
      </c>
      <c r="B54" s="1">
        <v>3</v>
      </c>
      <c r="C54" s="1">
        <v>3</v>
      </c>
      <c r="D54" s="1">
        <v>350</v>
      </c>
      <c r="E54" s="1">
        <f t="shared" si="0"/>
        <v>5425</v>
      </c>
      <c r="F54" s="8">
        <v>2000</v>
      </c>
      <c r="G54" s="1">
        <f t="shared" si="1"/>
        <v>34650</v>
      </c>
      <c r="H54" s="11">
        <v>14000</v>
      </c>
    </row>
    <row r="55" spans="1:8" x14ac:dyDescent="0.25">
      <c r="A55" s="8" t="s">
        <v>247</v>
      </c>
      <c r="B55" s="1">
        <v>1</v>
      </c>
      <c r="C55" s="1">
        <v>1</v>
      </c>
      <c r="D55" s="1">
        <v>400</v>
      </c>
      <c r="E55" s="1">
        <f t="shared" si="0"/>
        <v>6200</v>
      </c>
      <c r="F55" s="8">
        <v>2000</v>
      </c>
      <c r="G55" s="1">
        <f t="shared" si="1"/>
        <v>13200</v>
      </c>
      <c r="H55" s="11">
        <v>20000</v>
      </c>
    </row>
    <row r="56" spans="1:8" x14ac:dyDescent="0.25">
      <c r="A56" s="8" t="s">
        <v>246</v>
      </c>
      <c r="B56" s="1"/>
      <c r="C56" s="1">
        <v>1</v>
      </c>
      <c r="D56" s="1">
        <v>400</v>
      </c>
      <c r="E56" s="1">
        <f t="shared" si="0"/>
        <v>6200</v>
      </c>
      <c r="F56" s="8">
        <v>2000</v>
      </c>
      <c r="G56" s="1">
        <f t="shared" si="1"/>
        <v>6600</v>
      </c>
      <c r="H56" s="11">
        <v>18000</v>
      </c>
    </row>
    <row r="57" spans="1:8" x14ac:dyDescent="0.25">
      <c r="A57" s="8" t="s">
        <v>269</v>
      </c>
      <c r="B57" s="1">
        <v>1</v>
      </c>
      <c r="C57" s="1">
        <v>1</v>
      </c>
      <c r="D57" s="1">
        <v>800</v>
      </c>
      <c r="E57" s="1">
        <f t="shared" si="0"/>
        <v>12400</v>
      </c>
      <c r="F57" s="8">
        <v>2000</v>
      </c>
      <c r="G57" s="1">
        <f t="shared" si="1"/>
        <v>26400</v>
      </c>
      <c r="H57" s="11">
        <v>28000</v>
      </c>
    </row>
    <row r="58" spans="1:8" x14ac:dyDescent="0.25">
      <c r="A58" s="8" t="s">
        <v>100</v>
      </c>
      <c r="B58" s="1">
        <v>1</v>
      </c>
      <c r="C58" s="1"/>
      <c r="D58" s="1">
        <v>250</v>
      </c>
      <c r="E58" s="1">
        <f t="shared" si="0"/>
        <v>3875</v>
      </c>
      <c r="F58" s="8">
        <v>2000</v>
      </c>
      <c r="G58" s="1">
        <f t="shared" si="1"/>
        <v>4125</v>
      </c>
      <c r="H58" s="11">
        <v>10000</v>
      </c>
    </row>
    <row r="59" spans="1:8" x14ac:dyDescent="0.25">
      <c r="A59" s="8" t="s">
        <v>270</v>
      </c>
      <c r="B59" s="1">
        <v>1</v>
      </c>
      <c r="C59" s="1">
        <v>1</v>
      </c>
      <c r="D59" s="1">
        <v>300</v>
      </c>
      <c r="E59" s="1">
        <f t="shared" si="0"/>
        <v>4650</v>
      </c>
      <c r="F59" s="8">
        <v>2000</v>
      </c>
      <c r="G59" s="1">
        <f t="shared" si="1"/>
        <v>9900</v>
      </c>
      <c r="H59" s="11">
        <v>12000</v>
      </c>
    </row>
    <row r="60" spans="1:8" x14ac:dyDescent="0.25">
      <c r="A60" s="8" t="s">
        <v>272</v>
      </c>
      <c r="B60" s="1">
        <v>2</v>
      </c>
      <c r="C60" s="1"/>
      <c r="D60" s="1">
        <v>300</v>
      </c>
      <c r="E60" s="1">
        <f t="shared" si="0"/>
        <v>4650</v>
      </c>
      <c r="F60" s="8">
        <v>2000</v>
      </c>
      <c r="G60" s="1">
        <f t="shared" si="1"/>
        <v>9900</v>
      </c>
      <c r="H60" s="11">
        <v>10000</v>
      </c>
    </row>
    <row r="61" spans="1:8" x14ac:dyDescent="0.25">
      <c r="A61" s="8" t="s">
        <v>273</v>
      </c>
      <c r="B61" s="1">
        <v>1</v>
      </c>
      <c r="C61" s="1">
        <v>1</v>
      </c>
      <c r="D61" s="1">
        <v>300</v>
      </c>
      <c r="E61" s="1">
        <f t="shared" si="0"/>
        <v>4650</v>
      </c>
      <c r="F61" s="8">
        <v>2000</v>
      </c>
      <c r="G61" s="1">
        <f t="shared" si="1"/>
        <v>9900</v>
      </c>
      <c r="H61" s="11">
        <v>10000</v>
      </c>
    </row>
    <row r="62" spans="1:8" x14ac:dyDescent="0.25">
      <c r="A62" s="8" t="s">
        <v>274</v>
      </c>
      <c r="B62" s="1">
        <v>1</v>
      </c>
      <c r="C62" s="1">
        <v>1</v>
      </c>
      <c r="D62" s="1">
        <v>350</v>
      </c>
      <c r="E62" s="1">
        <f t="shared" si="0"/>
        <v>5425</v>
      </c>
      <c r="F62" s="8">
        <v>2000</v>
      </c>
      <c r="G62" s="1">
        <f t="shared" si="1"/>
        <v>11550</v>
      </c>
      <c r="H62" s="11">
        <v>13000</v>
      </c>
    </row>
    <row r="63" spans="1:8" x14ac:dyDescent="0.25">
      <c r="A63" s="8" t="s">
        <v>256</v>
      </c>
      <c r="B63" s="1">
        <v>3</v>
      </c>
      <c r="C63" s="1">
        <v>5</v>
      </c>
      <c r="D63" s="1">
        <v>150</v>
      </c>
      <c r="E63" s="1">
        <f t="shared" si="0"/>
        <v>2325</v>
      </c>
      <c r="F63" s="8">
        <v>2000</v>
      </c>
      <c r="G63" s="1">
        <f t="shared" si="1"/>
        <v>19800</v>
      </c>
      <c r="H63" s="11">
        <v>8000</v>
      </c>
    </row>
    <row r="64" spans="1:8" x14ac:dyDescent="0.25">
      <c r="A64" s="8" t="s">
        <v>254</v>
      </c>
      <c r="B64" s="1"/>
      <c r="C64" s="1">
        <v>1</v>
      </c>
      <c r="D64" s="1">
        <v>100</v>
      </c>
      <c r="E64" s="1">
        <f t="shared" si="0"/>
        <v>1550</v>
      </c>
      <c r="F64" s="8">
        <v>2000</v>
      </c>
      <c r="G64" s="1">
        <f t="shared" si="1"/>
        <v>1650</v>
      </c>
      <c r="H64" s="11">
        <v>6000</v>
      </c>
    </row>
    <row r="65" spans="1:8" x14ac:dyDescent="0.25">
      <c r="A65" s="8" t="s">
        <v>275</v>
      </c>
      <c r="B65" s="1">
        <v>2</v>
      </c>
      <c r="C65" s="1"/>
      <c r="D65" s="1">
        <v>300</v>
      </c>
      <c r="E65" s="1">
        <f t="shared" si="0"/>
        <v>4650</v>
      </c>
      <c r="F65" s="8">
        <v>2000</v>
      </c>
      <c r="G65" s="1">
        <f t="shared" si="1"/>
        <v>9900</v>
      </c>
      <c r="H65" s="11">
        <v>12000</v>
      </c>
    </row>
    <row r="66" spans="1:8" x14ac:dyDescent="0.25">
      <c r="A66" s="8" t="s">
        <v>276</v>
      </c>
      <c r="B66" s="1">
        <v>3</v>
      </c>
      <c r="C66" s="1">
        <v>3</v>
      </c>
      <c r="D66" s="1">
        <v>300</v>
      </c>
      <c r="E66" s="1">
        <f t="shared" si="0"/>
        <v>4650</v>
      </c>
      <c r="F66" s="8">
        <v>2000</v>
      </c>
      <c r="G66" s="1">
        <f t="shared" si="1"/>
        <v>29700</v>
      </c>
      <c r="H66" s="11">
        <v>12000</v>
      </c>
    </row>
    <row r="67" spans="1:8" x14ac:dyDescent="0.25">
      <c r="A67" s="8" t="s">
        <v>277</v>
      </c>
      <c r="B67" s="1"/>
      <c r="C67" s="1">
        <v>1</v>
      </c>
      <c r="D67" s="1">
        <v>300</v>
      </c>
      <c r="E67" s="1">
        <f t="shared" si="0"/>
        <v>4650</v>
      </c>
      <c r="F67" s="8">
        <v>2000</v>
      </c>
      <c r="G67" s="1">
        <f t="shared" si="1"/>
        <v>4950</v>
      </c>
      <c r="H67" s="11">
        <v>12000</v>
      </c>
    </row>
    <row r="68" spans="1:8" x14ac:dyDescent="0.25">
      <c r="A68" s="8" t="s">
        <v>278</v>
      </c>
      <c r="B68" s="1">
        <v>1</v>
      </c>
      <c r="C68" s="1"/>
      <c r="D68" s="1">
        <v>400</v>
      </c>
      <c r="E68" s="1">
        <f t="shared" si="0"/>
        <v>6200</v>
      </c>
      <c r="F68" s="8">
        <v>2000</v>
      </c>
      <c r="G68" s="1">
        <f t="shared" si="1"/>
        <v>6600</v>
      </c>
      <c r="H68" s="11">
        <v>14000</v>
      </c>
    </row>
    <row r="69" spans="1:8" x14ac:dyDescent="0.25">
      <c r="A69" s="8" t="s">
        <v>279</v>
      </c>
      <c r="B69" s="1">
        <v>4</v>
      </c>
      <c r="C69" s="1">
        <v>2</v>
      </c>
      <c r="D69" s="1">
        <v>400</v>
      </c>
      <c r="E69" s="1">
        <f t="shared" ref="E69:E132" si="2">D69/2*31</f>
        <v>6200</v>
      </c>
      <c r="F69" s="8">
        <v>2000</v>
      </c>
      <c r="G69" s="1">
        <f t="shared" ref="G69:G132" si="3">(B69+C69)*(D69+E69)</f>
        <v>39600</v>
      </c>
      <c r="H69" s="11">
        <v>20000</v>
      </c>
    </row>
    <row r="70" spans="1:8" x14ac:dyDescent="0.25">
      <c r="A70" s="8" t="s">
        <v>280</v>
      </c>
      <c r="B70" s="1"/>
      <c r="C70" s="1">
        <v>1</v>
      </c>
      <c r="D70" s="1">
        <v>800</v>
      </c>
      <c r="E70" s="1">
        <f t="shared" si="2"/>
        <v>12400</v>
      </c>
      <c r="F70" s="8">
        <v>2000</v>
      </c>
      <c r="G70" s="1">
        <f t="shared" si="3"/>
        <v>13200</v>
      </c>
      <c r="H70" s="11">
        <v>28000</v>
      </c>
    </row>
    <row r="71" spans="1:8" x14ac:dyDescent="0.25">
      <c r="A71" s="8" t="s">
        <v>281</v>
      </c>
      <c r="B71" s="1">
        <v>1</v>
      </c>
      <c r="C71" s="1">
        <v>1</v>
      </c>
      <c r="D71" s="1">
        <v>400</v>
      </c>
      <c r="E71" s="1">
        <f t="shared" si="2"/>
        <v>6200</v>
      </c>
      <c r="F71" s="8">
        <v>2000</v>
      </c>
      <c r="G71" s="1">
        <f t="shared" si="3"/>
        <v>13200</v>
      </c>
      <c r="H71" s="11">
        <v>13000</v>
      </c>
    </row>
    <row r="72" spans="1:8" x14ac:dyDescent="0.25">
      <c r="A72" s="8" t="s">
        <v>282</v>
      </c>
      <c r="B72" s="1"/>
      <c r="C72" s="1">
        <v>1</v>
      </c>
      <c r="D72" s="1">
        <v>450</v>
      </c>
      <c r="E72" s="1">
        <f t="shared" si="2"/>
        <v>6975</v>
      </c>
      <c r="F72" s="8">
        <v>2000</v>
      </c>
      <c r="G72" s="1">
        <f t="shared" si="3"/>
        <v>7425</v>
      </c>
      <c r="H72" s="11">
        <v>15000</v>
      </c>
    </row>
    <row r="73" spans="1:8" x14ac:dyDescent="0.25">
      <c r="A73" s="8" t="s">
        <v>283</v>
      </c>
      <c r="B73" s="1">
        <v>2</v>
      </c>
      <c r="C73" s="1">
        <v>1</v>
      </c>
      <c r="D73" s="1">
        <v>1200</v>
      </c>
      <c r="E73" s="1">
        <f t="shared" si="2"/>
        <v>18600</v>
      </c>
      <c r="F73" s="8">
        <v>2000</v>
      </c>
      <c r="G73" s="1">
        <f t="shared" si="3"/>
        <v>59400</v>
      </c>
      <c r="H73" s="11">
        <v>30000</v>
      </c>
    </row>
    <row r="74" spans="1:8" x14ac:dyDescent="0.25">
      <c r="A74" s="8" t="s">
        <v>58</v>
      </c>
      <c r="B74" s="1">
        <v>1</v>
      </c>
      <c r="C74" s="1">
        <v>3</v>
      </c>
      <c r="D74" s="1">
        <v>350</v>
      </c>
      <c r="E74" s="1">
        <f t="shared" si="2"/>
        <v>5425</v>
      </c>
      <c r="F74" s="8">
        <v>2000</v>
      </c>
      <c r="G74" s="1">
        <f t="shared" si="3"/>
        <v>23100</v>
      </c>
      <c r="H74" s="11">
        <v>12000</v>
      </c>
    </row>
    <row r="75" spans="1:8" x14ac:dyDescent="0.25">
      <c r="A75" s="8" t="s">
        <v>285</v>
      </c>
      <c r="B75" s="1"/>
      <c r="C75" s="1">
        <v>1</v>
      </c>
      <c r="D75" s="1">
        <v>150</v>
      </c>
      <c r="E75" s="1">
        <f t="shared" si="2"/>
        <v>2325</v>
      </c>
      <c r="F75" s="8">
        <v>2000</v>
      </c>
      <c r="G75" s="1">
        <f t="shared" si="3"/>
        <v>2475</v>
      </c>
      <c r="H75" s="11">
        <v>8000</v>
      </c>
    </row>
    <row r="76" spans="1:8" x14ac:dyDescent="0.25">
      <c r="A76" s="8" t="s">
        <v>286</v>
      </c>
      <c r="B76" s="1">
        <v>2</v>
      </c>
      <c r="C76" s="1">
        <v>2</v>
      </c>
      <c r="D76" s="1">
        <v>400</v>
      </c>
      <c r="E76" s="1">
        <f t="shared" si="2"/>
        <v>6200</v>
      </c>
      <c r="F76" s="8">
        <v>2000</v>
      </c>
      <c r="G76" s="1">
        <f t="shared" si="3"/>
        <v>26400</v>
      </c>
      <c r="H76" s="11">
        <v>12000</v>
      </c>
    </row>
    <row r="77" spans="1:8" x14ac:dyDescent="0.25">
      <c r="A77" s="8" t="s">
        <v>53</v>
      </c>
      <c r="B77" s="1">
        <v>5</v>
      </c>
      <c r="C77" s="1">
        <v>2</v>
      </c>
      <c r="D77" s="1">
        <v>300</v>
      </c>
      <c r="E77" s="1">
        <f t="shared" si="2"/>
        <v>4650</v>
      </c>
      <c r="F77" s="8">
        <v>2000</v>
      </c>
      <c r="G77" s="1">
        <f t="shared" si="3"/>
        <v>34650</v>
      </c>
      <c r="H77" s="11">
        <v>9000</v>
      </c>
    </row>
    <row r="78" spans="1:8" x14ac:dyDescent="0.25">
      <c r="A78" s="8" t="s">
        <v>198</v>
      </c>
      <c r="B78" s="1">
        <v>2</v>
      </c>
      <c r="C78" s="1">
        <v>2</v>
      </c>
      <c r="D78" s="1">
        <v>300</v>
      </c>
      <c r="E78" s="1">
        <f t="shared" si="2"/>
        <v>4650</v>
      </c>
      <c r="F78" s="8">
        <v>2000</v>
      </c>
      <c r="G78" s="1">
        <f t="shared" si="3"/>
        <v>19800</v>
      </c>
      <c r="H78" s="11">
        <v>10000</v>
      </c>
    </row>
    <row r="79" spans="1:8" x14ac:dyDescent="0.25">
      <c r="A79" s="8" t="s">
        <v>96</v>
      </c>
      <c r="B79" s="1">
        <v>2</v>
      </c>
      <c r="C79" s="1">
        <v>2</v>
      </c>
      <c r="D79" s="1">
        <v>250</v>
      </c>
      <c r="E79" s="1">
        <f t="shared" si="2"/>
        <v>3875</v>
      </c>
      <c r="F79" s="8">
        <v>2000</v>
      </c>
      <c r="G79" s="1">
        <f t="shared" si="3"/>
        <v>16500</v>
      </c>
      <c r="H79" s="11"/>
    </row>
    <row r="80" spans="1:8" x14ac:dyDescent="0.25">
      <c r="A80" s="8" t="s">
        <v>287</v>
      </c>
      <c r="B80" s="1"/>
      <c r="C80" s="1">
        <v>2</v>
      </c>
      <c r="D80" s="1">
        <v>300</v>
      </c>
      <c r="E80" s="1">
        <f t="shared" si="2"/>
        <v>4650</v>
      </c>
      <c r="F80" s="8">
        <v>2000</v>
      </c>
      <c r="G80" s="1">
        <f t="shared" si="3"/>
        <v>9900</v>
      </c>
      <c r="H80" s="11"/>
    </row>
    <row r="81" spans="1:8" x14ac:dyDescent="0.25">
      <c r="A81" s="8" t="s">
        <v>288</v>
      </c>
      <c r="B81" s="1"/>
      <c r="C81" s="1">
        <v>1</v>
      </c>
      <c r="D81" s="1">
        <v>350</v>
      </c>
      <c r="E81" s="1">
        <f t="shared" si="2"/>
        <v>5425</v>
      </c>
      <c r="F81" s="8">
        <v>2000</v>
      </c>
      <c r="G81" s="1">
        <f t="shared" si="3"/>
        <v>5775</v>
      </c>
      <c r="H81" s="11"/>
    </row>
    <row r="82" spans="1:8" x14ac:dyDescent="0.25">
      <c r="A82" s="8" t="s">
        <v>289</v>
      </c>
      <c r="B82" s="1"/>
      <c r="C82" s="1">
        <v>1</v>
      </c>
      <c r="D82" s="1">
        <v>250</v>
      </c>
      <c r="E82" s="1">
        <f t="shared" si="2"/>
        <v>3875</v>
      </c>
      <c r="F82" s="8">
        <v>2000</v>
      </c>
      <c r="G82" s="1">
        <f t="shared" si="3"/>
        <v>4125</v>
      </c>
      <c r="H82" s="11"/>
    </row>
    <row r="83" spans="1:8" x14ac:dyDescent="0.25">
      <c r="A83" s="8" t="s">
        <v>40</v>
      </c>
      <c r="B83" s="1">
        <v>2</v>
      </c>
      <c r="C83" s="1">
        <v>0</v>
      </c>
      <c r="D83" s="1">
        <v>300</v>
      </c>
      <c r="E83" s="1">
        <f t="shared" si="2"/>
        <v>4650</v>
      </c>
      <c r="F83" s="8">
        <v>2000</v>
      </c>
      <c r="G83" s="1">
        <f t="shared" si="3"/>
        <v>9900</v>
      </c>
      <c r="H83" s="11"/>
    </row>
    <row r="84" spans="1:8" x14ac:dyDescent="0.25">
      <c r="A84" s="8" t="s">
        <v>83</v>
      </c>
      <c r="B84" s="1">
        <v>2</v>
      </c>
      <c r="C84" s="1">
        <v>1</v>
      </c>
      <c r="D84" s="1">
        <v>250</v>
      </c>
      <c r="E84" s="1">
        <f t="shared" si="2"/>
        <v>3875</v>
      </c>
      <c r="F84" s="8">
        <v>2000</v>
      </c>
      <c r="G84" s="1">
        <f t="shared" si="3"/>
        <v>12375</v>
      </c>
      <c r="H84" s="11"/>
    </row>
    <row r="85" spans="1:8" x14ac:dyDescent="0.25">
      <c r="A85" s="8" t="s">
        <v>89</v>
      </c>
      <c r="B85" s="1">
        <v>5</v>
      </c>
      <c r="C85" s="1">
        <v>4</v>
      </c>
      <c r="D85" s="1">
        <v>200</v>
      </c>
      <c r="E85" s="1">
        <f t="shared" si="2"/>
        <v>3100</v>
      </c>
      <c r="F85" s="8">
        <v>2000</v>
      </c>
      <c r="G85" s="1">
        <f t="shared" si="3"/>
        <v>29700</v>
      </c>
      <c r="H85" s="11"/>
    </row>
    <row r="86" spans="1:8" x14ac:dyDescent="0.25">
      <c r="A86" s="8" t="s">
        <v>36</v>
      </c>
      <c r="B86" s="1">
        <v>2</v>
      </c>
      <c r="C86" s="1">
        <v>3</v>
      </c>
      <c r="D86" s="1">
        <v>300</v>
      </c>
      <c r="E86" s="1">
        <f t="shared" si="2"/>
        <v>4650</v>
      </c>
      <c r="F86" s="8">
        <v>2000</v>
      </c>
      <c r="G86" s="1">
        <f t="shared" si="3"/>
        <v>24750</v>
      </c>
      <c r="H86" s="11"/>
    </row>
    <row r="87" spans="1:8" x14ac:dyDescent="0.25">
      <c r="A87" s="8" t="s">
        <v>290</v>
      </c>
      <c r="B87" s="1">
        <v>4</v>
      </c>
      <c r="C87" s="1">
        <v>1</v>
      </c>
      <c r="D87" s="1">
        <v>200</v>
      </c>
      <c r="E87" s="1">
        <f t="shared" si="2"/>
        <v>3100</v>
      </c>
      <c r="F87" s="8">
        <v>2000</v>
      </c>
      <c r="G87" s="1">
        <f t="shared" si="3"/>
        <v>16500</v>
      </c>
      <c r="H87" s="11"/>
    </row>
    <row r="88" spans="1:8" x14ac:dyDescent="0.25">
      <c r="A88" s="8" t="s">
        <v>291</v>
      </c>
      <c r="B88" s="1">
        <v>2</v>
      </c>
      <c r="C88" s="1">
        <v>1</v>
      </c>
      <c r="D88" s="1">
        <v>150</v>
      </c>
      <c r="E88" s="1">
        <f t="shared" si="2"/>
        <v>2325</v>
      </c>
      <c r="F88" s="8">
        <v>2000</v>
      </c>
      <c r="G88" s="1">
        <f t="shared" si="3"/>
        <v>7425</v>
      </c>
      <c r="H88" s="11"/>
    </row>
    <row r="89" spans="1:8" x14ac:dyDescent="0.25">
      <c r="A89" s="8" t="s">
        <v>292</v>
      </c>
      <c r="B89" s="1">
        <v>2</v>
      </c>
      <c r="C89" s="1">
        <v>4</v>
      </c>
      <c r="D89" s="1">
        <v>150</v>
      </c>
      <c r="E89" s="1">
        <f t="shared" si="2"/>
        <v>2325</v>
      </c>
      <c r="F89" s="8">
        <v>2000</v>
      </c>
      <c r="G89" s="1">
        <f t="shared" si="3"/>
        <v>14850</v>
      </c>
      <c r="H89" s="11"/>
    </row>
    <row r="90" spans="1:8" x14ac:dyDescent="0.25">
      <c r="A90" s="8" t="s">
        <v>293</v>
      </c>
      <c r="B90" s="1">
        <v>1</v>
      </c>
      <c r="C90" s="1">
        <v>2</v>
      </c>
      <c r="D90" s="1">
        <v>500</v>
      </c>
      <c r="E90" s="1">
        <f t="shared" si="2"/>
        <v>7750</v>
      </c>
      <c r="F90" s="8">
        <v>2000</v>
      </c>
      <c r="G90" s="1">
        <f t="shared" si="3"/>
        <v>24750</v>
      </c>
      <c r="H90" s="11"/>
    </row>
    <row r="91" spans="1:8" x14ac:dyDescent="0.25">
      <c r="A91" s="8" t="s">
        <v>60</v>
      </c>
      <c r="B91" s="1"/>
      <c r="C91" s="1">
        <v>1</v>
      </c>
      <c r="D91" s="1">
        <v>400</v>
      </c>
      <c r="E91" s="1">
        <f t="shared" si="2"/>
        <v>6200</v>
      </c>
      <c r="F91" s="8">
        <v>2000</v>
      </c>
      <c r="G91" s="1">
        <f t="shared" si="3"/>
        <v>6600</v>
      </c>
      <c r="H91" s="11"/>
    </row>
    <row r="92" spans="1:8" x14ac:dyDescent="0.25">
      <c r="A92" s="8" t="s">
        <v>294</v>
      </c>
      <c r="B92" s="1">
        <v>1</v>
      </c>
      <c r="C92" s="1">
        <v>1</v>
      </c>
      <c r="D92" s="1">
        <v>550</v>
      </c>
      <c r="E92" s="1">
        <f t="shared" si="2"/>
        <v>8525</v>
      </c>
      <c r="F92" s="8">
        <v>2000</v>
      </c>
      <c r="G92" s="1">
        <f t="shared" si="3"/>
        <v>18150</v>
      </c>
      <c r="H92" s="11"/>
    </row>
    <row r="93" spans="1:8" x14ac:dyDescent="0.25">
      <c r="A93" s="8" t="s">
        <v>295</v>
      </c>
      <c r="B93" s="1">
        <v>1</v>
      </c>
      <c r="C93" s="1">
        <v>2</v>
      </c>
      <c r="D93" s="1">
        <v>150</v>
      </c>
      <c r="E93" s="1">
        <f t="shared" si="2"/>
        <v>2325</v>
      </c>
      <c r="F93" s="8">
        <v>2000</v>
      </c>
      <c r="G93" s="1">
        <f t="shared" si="3"/>
        <v>7425</v>
      </c>
      <c r="H93" s="11"/>
    </row>
    <row r="94" spans="1:8" x14ac:dyDescent="0.25">
      <c r="A94" s="8" t="s">
        <v>296</v>
      </c>
      <c r="B94" s="1">
        <v>1</v>
      </c>
      <c r="C94" s="1">
        <v>1</v>
      </c>
      <c r="D94" s="1">
        <v>300</v>
      </c>
      <c r="E94" s="1">
        <f t="shared" si="2"/>
        <v>4650</v>
      </c>
      <c r="F94" s="8">
        <v>2000</v>
      </c>
      <c r="G94" s="1">
        <f t="shared" si="3"/>
        <v>9900</v>
      </c>
      <c r="H94" s="11"/>
    </row>
    <row r="95" spans="1:8" x14ac:dyDescent="0.25">
      <c r="A95" s="8" t="s">
        <v>297</v>
      </c>
      <c r="B95" s="1">
        <v>1</v>
      </c>
      <c r="C95" s="1">
        <v>1</v>
      </c>
      <c r="D95" s="1">
        <v>150</v>
      </c>
      <c r="E95" s="1">
        <f t="shared" si="2"/>
        <v>2325</v>
      </c>
      <c r="F95" s="8">
        <v>2000</v>
      </c>
      <c r="G95" s="1">
        <f t="shared" si="3"/>
        <v>4950</v>
      </c>
      <c r="H95" s="11"/>
    </row>
    <row r="96" spans="1:8" x14ac:dyDescent="0.25">
      <c r="A96" s="8" t="s">
        <v>298</v>
      </c>
      <c r="B96" s="1">
        <v>1</v>
      </c>
      <c r="C96" s="1"/>
      <c r="D96" s="1">
        <v>150</v>
      </c>
      <c r="E96" s="1">
        <f t="shared" si="2"/>
        <v>2325</v>
      </c>
      <c r="F96" s="8">
        <v>2000</v>
      </c>
      <c r="G96" s="1">
        <f t="shared" si="3"/>
        <v>2475</v>
      </c>
      <c r="H96" s="11"/>
    </row>
    <row r="97" spans="1:8" x14ac:dyDescent="0.25">
      <c r="A97" s="8" t="s">
        <v>50</v>
      </c>
      <c r="B97" s="1">
        <v>1</v>
      </c>
      <c r="C97" s="1"/>
      <c r="D97" s="1">
        <v>300</v>
      </c>
      <c r="E97" s="1">
        <f t="shared" si="2"/>
        <v>4650</v>
      </c>
      <c r="F97" s="8">
        <v>2000</v>
      </c>
      <c r="G97" s="1">
        <f t="shared" si="3"/>
        <v>4950</v>
      </c>
      <c r="H97" s="11"/>
    </row>
    <row r="98" spans="1:8" x14ac:dyDescent="0.25">
      <c r="A98" s="8" t="s">
        <v>49</v>
      </c>
      <c r="B98" s="1">
        <v>1</v>
      </c>
      <c r="C98" s="1"/>
      <c r="D98" s="1">
        <v>300</v>
      </c>
      <c r="E98" s="1">
        <f t="shared" si="2"/>
        <v>4650</v>
      </c>
      <c r="F98" s="8">
        <v>2000</v>
      </c>
      <c r="G98" s="1">
        <f t="shared" si="3"/>
        <v>4950</v>
      </c>
      <c r="H98" s="11"/>
    </row>
    <row r="99" spans="1:8" x14ac:dyDescent="0.25">
      <c r="A99" s="8" t="s">
        <v>62</v>
      </c>
      <c r="B99" s="1">
        <v>2</v>
      </c>
      <c r="C99" s="1">
        <v>5</v>
      </c>
      <c r="D99" s="1">
        <v>250</v>
      </c>
      <c r="E99" s="1">
        <f t="shared" si="2"/>
        <v>3875</v>
      </c>
      <c r="F99" s="8">
        <v>2000</v>
      </c>
      <c r="G99" s="1">
        <f t="shared" si="3"/>
        <v>28875</v>
      </c>
      <c r="H99" s="11"/>
    </row>
    <row r="100" spans="1:8" x14ac:dyDescent="0.25">
      <c r="A100" s="8" t="s">
        <v>299</v>
      </c>
      <c r="B100" s="1">
        <v>1</v>
      </c>
      <c r="C100" s="1">
        <v>2</v>
      </c>
      <c r="D100" s="1">
        <v>250</v>
      </c>
      <c r="E100" s="1">
        <f t="shared" si="2"/>
        <v>3875</v>
      </c>
      <c r="F100" s="8">
        <v>2000</v>
      </c>
      <c r="G100" s="1">
        <f t="shared" si="3"/>
        <v>12375</v>
      </c>
      <c r="H100" s="11"/>
    </row>
    <row r="101" spans="1:8" x14ac:dyDescent="0.25">
      <c r="A101" s="8" t="s">
        <v>101</v>
      </c>
      <c r="B101" s="1">
        <v>2</v>
      </c>
      <c r="C101" s="1">
        <v>6</v>
      </c>
      <c r="D101" s="1">
        <v>100</v>
      </c>
      <c r="E101" s="1">
        <f t="shared" si="2"/>
        <v>1550</v>
      </c>
      <c r="F101" s="8">
        <v>2000</v>
      </c>
      <c r="G101" s="1">
        <f t="shared" si="3"/>
        <v>13200</v>
      </c>
      <c r="H101" s="11"/>
    </row>
    <row r="102" spans="1:8" x14ac:dyDescent="0.25">
      <c r="A102" s="8" t="s">
        <v>300</v>
      </c>
      <c r="B102" s="1">
        <v>1</v>
      </c>
      <c r="C102" s="1">
        <v>1</v>
      </c>
      <c r="D102" s="1">
        <v>100</v>
      </c>
      <c r="E102" s="1">
        <f t="shared" si="2"/>
        <v>1550</v>
      </c>
      <c r="F102" s="8">
        <v>2000</v>
      </c>
      <c r="G102" s="1">
        <f t="shared" si="3"/>
        <v>3300</v>
      </c>
      <c r="H102" s="11"/>
    </row>
    <row r="103" spans="1:8" x14ac:dyDescent="0.25">
      <c r="A103" s="8" t="s">
        <v>301</v>
      </c>
      <c r="B103" s="1">
        <v>1</v>
      </c>
      <c r="C103" s="1">
        <v>1</v>
      </c>
      <c r="D103" s="1">
        <v>250</v>
      </c>
      <c r="E103" s="1">
        <f t="shared" si="2"/>
        <v>3875</v>
      </c>
      <c r="F103" s="8">
        <v>2000</v>
      </c>
      <c r="G103" s="1">
        <f t="shared" si="3"/>
        <v>8250</v>
      </c>
      <c r="H103" s="11"/>
    </row>
    <row r="104" spans="1:8" x14ac:dyDescent="0.25">
      <c r="A104" s="8" t="s">
        <v>302</v>
      </c>
      <c r="B104" s="1">
        <v>2</v>
      </c>
      <c r="C104" s="1">
        <v>1</v>
      </c>
      <c r="D104" s="1">
        <v>250</v>
      </c>
      <c r="E104" s="1">
        <f t="shared" si="2"/>
        <v>3875</v>
      </c>
      <c r="F104" s="8">
        <v>2000</v>
      </c>
      <c r="G104" s="1">
        <f t="shared" si="3"/>
        <v>12375</v>
      </c>
      <c r="H104" s="11"/>
    </row>
    <row r="105" spans="1:8" x14ac:dyDescent="0.25">
      <c r="A105" s="8" t="s">
        <v>104</v>
      </c>
      <c r="B105" s="1"/>
      <c r="C105" s="1">
        <v>4</v>
      </c>
      <c r="D105" s="1">
        <v>350</v>
      </c>
      <c r="E105" s="1">
        <f t="shared" si="2"/>
        <v>5425</v>
      </c>
      <c r="F105" s="8">
        <v>2000</v>
      </c>
      <c r="G105" s="1">
        <f t="shared" si="3"/>
        <v>23100</v>
      </c>
      <c r="H105" s="11"/>
    </row>
    <row r="106" spans="1:8" x14ac:dyDescent="0.25">
      <c r="A106" s="8" t="s">
        <v>303</v>
      </c>
      <c r="B106" s="1">
        <v>1</v>
      </c>
      <c r="C106" s="1">
        <v>4</v>
      </c>
      <c r="D106" s="1">
        <v>300</v>
      </c>
      <c r="E106" s="1">
        <f t="shared" si="2"/>
        <v>4650</v>
      </c>
      <c r="F106" s="8">
        <v>2000</v>
      </c>
      <c r="G106" s="1">
        <f t="shared" si="3"/>
        <v>24750</v>
      </c>
      <c r="H106" s="11"/>
    </row>
    <row r="107" spans="1:8" x14ac:dyDescent="0.25">
      <c r="A107" s="8" t="s">
        <v>304</v>
      </c>
      <c r="B107" s="1">
        <v>2</v>
      </c>
      <c r="C107" s="1">
        <v>1</v>
      </c>
      <c r="D107" s="1">
        <v>350</v>
      </c>
      <c r="E107" s="1">
        <f t="shared" si="2"/>
        <v>5425</v>
      </c>
      <c r="F107" s="8">
        <v>2000</v>
      </c>
      <c r="G107" s="1">
        <f t="shared" si="3"/>
        <v>17325</v>
      </c>
      <c r="H107" s="11"/>
    </row>
    <row r="108" spans="1:8" x14ac:dyDescent="0.25">
      <c r="A108" s="8" t="s">
        <v>305</v>
      </c>
      <c r="B108" s="1">
        <v>2</v>
      </c>
      <c r="C108" s="1">
        <v>2</v>
      </c>
      <c r="D108" s="1">
        <v>750</v>
      </c>
      <c r="E108" s="1">
        <f t="shared" si="2"/>
        <v>11625</v>
      </c>
      <c r="F108" s="8">
        <v>2000</v>
      </c>
      <c r="G108" s="1">
        <f t="shared" si="3"/>
        <v>49500</v>
      </c>
      <c r="H108" s="11"/>
    </row>
    <row r="109" spans="1:8" x14ac:dyDescent="0.25">
      <c r="A109" s="8" t="s">
        <v>97</v>
      </c>
      <c r="B109" s="1">
        <v>2</v>
      </c>
      <c r="C109" s="1">
        <v>2</v>
      </c>
      <c r="D109" s="1">
        <v>350</v>
      </c>
      <c r="E109" s="1">
        <f t="shared" si="2"/>
        <v>5425</v>
      </c>
      <c r="F109" s="8">
        <v>2000</v>
      </c>
      <c r="G109" s="1">
        <f t="shared" si="3"/>
        <v>23100</v>
      </c>
      <c r="H109" s="11"/>
    </row>
    <row r="110" spans="1:8" x14ac:dyDescent="0.25">
      <c r="A110" s="8" t="s">
        <v>306</v>
      </c>
      <c r="B110" s="1">
        <v>3</v>
      </c>
      <c r="C110" s="1">
        <v>3</v>
      </c>
      <c r="D110" s="1">
        <v>400</v>
      </c>
      <c r="E110" s="1">
        <f t="shared" si="2"/>
        <v>6200</v>
      </c>
      <c r="F110" s="8">
        <v>2000</v>
      </c>
      <c r="G110" s="1">
        <f t="shared" si="3"/>
        <v>39600</v>
      </c>
      <c r="H110" s="11"/>
    </row>
    <row r="111" spans="1:8" x14ac:dyDescent="0.25">
      <c r="A111" s="8" t="s">
        <v>307</v>
      </c>
      <c r="B111" s="1"/>
      <c r="C111" s="1">
        <v>1</v>
      </c>
      <c r="D111" s="1">
        <v>400</v>
      </c>
      <c r="E111" s="1">
        <f t="shared" si="2"/>
        <v>6200</v>
      </c>
      <c r="F111" s="8">
        <v>2000</v>
      </c>
      <c r="G111" s="1">
        <f t="shared" si="3"/>
        <v>6600</v>
      </c>
      <c r="H111" s="11"/>
    </row>
    <row r="112" spans="1:8" x14ac:dyDescent="0.25">
      <c r="A112" s="8" t="s">
        <v>308</v>
      </c>
      <c r="B112" s="1">
        <v>1</v>
      </c>
      <c r="C112" s="1">
        <v>1</v>
      </c>
      <c r="D112" s="1">
        <v>400</v>
      </c>
      <c r="E112" s="1">
        <f t="shared" si="2"/>
        <v>6200</v>
      </c>
      <c r="F112" s="8">
        <v>2000</v>
      </c>
      <c r="G112" s="1">
        <f t="shared" si="3"/>
        <v>13200</v>
      </c>
      <c r="H112" s="11"/>
    </row>
    <row r="113" spans="1:8" x14ac:dyDescent="0.25">
      <c r="A113" s="8" t="s">
        <v>309</v>
      </c>
      <c r="B113" s="1">
        <v>3</v>
      </c>
      <c r="C113" s="1">
        <v>5</v>
      </c>
      <c r="D113" s="1">
        <v>150</v>
      </c>
      <c r="E113" s="1">
        <f t="shared" si="2"/>
        <v>2325</v>
      </c>
      <c r="F113" s="8">
        <v>2000</v>
      </c>
      <c r="G113" s="1">
        <f t="shared" si="3"/>
        <v>19800</v>
      </c>
      <c r="H113" s="11"/>
    </row>
    <row r="114" spans="1:8" x14ac:dyDescent="0.25">
      <c r="A114" s="8" t="s">
        <v>310</v>
      </c>
      <c r="B114" s="1">
        <v>3</v>
      </c>
      <c r="C114" s="1">
        <v>4</v>
      </c>
      <c r="D114" s="1">
        <v>300</v>
      </c>
      <c r="E114" s="1">
        <f t="shared" si="2"/>
        <v>4650</v>
      </c>
      <c r="F114" s="8">
        <v>2000</v>
      </c>
      <c r="G114" s="1">
        <f t="shared" si="3"/>
        <v>34650</v>
      </c>
      <c r="H114" s="11"/>
    </row>
    <row r="115" spans="1:8" x14ac:dyDescent="0.25">
      <c r="A115" s="8" t="s">
        <v>311</v>
      </c>
      <c r="B115" s="1">
        <v>1</v>
      </c>
      <c r="C115" s="1">
        <v>1</v>
      </c>
      <c r="D115" s="1">
        <v>350</v>
      </c>
      <c r="E115" s="1">
        <f t="shared" si="2"/>
        <v>5425</v>
      </c>
      <c r="F115" s="8">
        <v>2000</v>
      </c>
      <c r="G115" s="1">
        <f t="shared" si="3"/>
        <v>11550</v>
      </c>
      <c r="H115" s="11"/>
    </row>
    <row r="116" spans="1:8" x14ac:dyDescent="0.25">
      <c r="A116" s="8" t="s">
        <v>312</v>
      </c>
      <c r="B116" s="1">
        <v>4</v>
      </c>
      <c r="C116" s="1">
        <v>1</v>
      </c>
      <c r="D116" s="1">
        <v>350</v>
      </c>
      <c r="E116" s="1">
        <f t="shared" si="2"/>
        <v>5425</v>
      </c>
      <c r="F116" s="8">
        <v>2000</v>
      </c>
      <c r="G116" s="1">
        <f t="shared" si="3"/>
        <v>28875</v>
      </c>
      <c r="H116" s="11"/>
    </row>
    <row r="117" spans="1:8" x14ac:dyDescent="0.25">
      <c r="A117" s="8" t="s">
        <v>313</v>
      </c>
      <c r="B117" s="1">
        <v>3</v>
      </c>
      <c r="C117" s="1">
        <v>1</v>
      </c>
      <c r="D117" s="1">
        <v>150</v>
      </c>
      <c r="E117" s="1">
        <f t="shared" si="2"/>
        <v>2325</v>
      </c>
      <c r="F117" s="8">
        <v>2000</v>
      </c>
      <c r="G117" s="1">
        <f t="shared" si="3"/>
        <v>9900</v>
      </c>
      <c r="H117" s="11"/>
    </row>
    <row r="118" spans="1:8" x14ac:dyDescent="0.25">
      <c r="A118" s="8" t="s">
        <v>314</v>
      </c>
      <c r="B118" s="1">
        <v>2</v>
      </c>
      <c r="C118" s="1">
        <v>1</v>
      </c>
      <c r="D118" s="1">
        <v>300</v>
      </c>
      <c r="E118" s="1">
        <f t="shared" si="2"/>
        <v>4650</v>
      </c>
      <c r="F118" s="8">
        <v>2000</v>
      </c>
      <c r="G118" s="1">
        <f t="shared" si="3"/>
        <v>14850</v>
      </c>
      <c r="H118" s="11"/>
    </row>
    <row r="119" spans="1:8" x14ac:dyDescent="0.25">
      <c r="A119" s="8" t="s">
        <v>61</v>
      </c>
      <c r="B119" s="1">
        <v>1</v>
      </c>
      <c r="C119" s="1">
        <v>1</v>
      </c>
      <c r="D119" s="1">
        <v>300</v>
      </c>
      <c r="E119" s="1">
        <f t="shared" si="2"/>
        <v>4650</v>
      </c>
      <c r="F119" s="8">
        <v>2000</v>
      </c>
      <c r="G119" s="1">
        <f t="shared" si="3"/>
        <v>9900</v>
      </c>
      <c r="H119" s="11"/>
    </row>
    <row r="120" spans="1:8" x14ac:dyDescent="0.25">
      <c r="A120" s="8" t="s">
        <v>315</v>
      </c>
      <c r="B120" s="1">
        <v>1</v>
      </c>
      <c r="C120" s="1">
        <v>1</v>
      </c>
      <c r="D120" s="1">
        <v>200</v>
      </c>
      <c r="E120" s="1">
        <f t="shared" si="2"/>
        <v>3100</v>
      </c>
      <c r="F120" s="8">
        <v>2000</v>
      </c>
      <c r="G120" s="1">
        <f t="shared" si="3"/>
        <v>6600</v>
      </c>
      <c r="H120" s="11"/>
    </row>
    <row r="121" spans="1:8" x14ac:dyDescent="0.25">
      <c r="A121" s="8" t="s">
        <v>316</v>
      </c>
      <c r="B121" s="1">
        <v>2</v>
      </c>
      <c r="C121" s="1">
        <v>2</v>
      </c>
      <c r="D121" s="1">
        <v>250</v>
      </c>
      <c r="E121" s="1">
        <f t="shared" si="2"/>
        <v>3875</v>
      </c>
      <c r="F121" s="8">
        <v>2000</v>
      </c>
      <c r="G121" s="1">
        <f t="shared" si="3"/>
        <v>16500</v>
      </c>
      <c r="H121" s="11"/>
    </row>
    <row r="122" spans="1:8" x14ac:dyDescent="0.25">
      <c r="A122" s="8" t="s">
        <v>317</v>
      </c>
      <c r="B122" s="1">
        <v>1</v>
      </c>
      <c r="C122" s="1"/>
      <c r="D122" s="1">
        <v>400</v>
      </c>
      <c r="E122" s="1">
        <f t="shared" si="2"/>
        <v>6200</v>
      </c>
      <c r="F122" s="8">
        <v>2000</v>
      </c>
      <c r="G122" s="1">
        <f t="shared" si="3"/>
        <v>6600</v>
      </c>
      <c r="H122" s="11"/>
    </row>
    <row r="123" spans="1:8" x14ac:dyDescent="0.25">
      <c r="A123" s="8" t="s">
        <v>318</v>
      </c>
      <c r="B123" s="1">
        <v>1</v>
      </c>
      <c r="C123" s="1">
        <v>1</v>
      </c>
      <c r="D123" s="1">
        <v>200</v>
      </c>
      <c r="E123" s="1">
        <f t="shared" si="2"/>
        <v>3100</v>
      </c>
      <c r="F123" s="8">
        <v>2000</v>
      </c>
      <c r="G123" s="1">
        <f t="shared" si="3"/>
        <v>6600</v>
      </c>
      <c r="H123" s="11"/>
    </row>
    <row r="124" spans="1:8" x14ac:dyDescent="0.25">
      <c r="A124" s="8" t="s">
        <v>319</v>
      </c>
      <c r="B124" s="1"/>
      <c r="C124" s="1">
        <v>1</v>
      </c>
      <c r="D124" s="1">
        <v>400</v>
      </c>
      <c r="E124" s="1">
        <f t="shared" si="2"/>
        <v>6200</v>
      </c>
      <c r="F124" s="8">
        <v>2000</v>
      </c>
      <c r="G124" s="1">
        <f t="shared" si="3"/>
        <v>6600</v>
      </c>
      <c r="H124" s="11"/>
    </row>
    <row r="125" spans="1:8" x14ac:dyDescent="0.25">
      <c r="A125" s="8" t="s">
        <v>77</v>
      </c>
      <c r="B125" s="1"/>
      <c r="C125" s="1">
        <v>1</v>
      </c>
      <c r="D125" s="1">
        <v>400</v>
      </c>
      <c r="E125" s="1">
        <f t="shared" si="2"/>
        <v>6200</v>
      </c>
      <c r="F125" s="8">
        <v>2000</v>
      </c>
      <c r="G125" s="1">
        <f t="shared" si="3"/>
        <v>6600</v>
      </c>
      <c r="H125" s="11"/>
    </row>
    <row r="126" spans="1:8" x14ac:dyDescent="0.25">
      <c r="A126" s="8" t="s">
        <v>211</v>
      </c>
      <c r="B126" s="1">
        <v>1</v>
      </c>
      <c r="C126" s="1">
        <v>2</v>
      </c>
      <c r="D126" s="1">
        <v>300</v>
      </c>
      <c r="E126" s="1">
        <f t="shared" si="2"/>
        <v>4650</v>
      </c>
      <c r="F126" s="8">
        <v>2000</v>
      </c>
      <c r="G126" s="1">
        <f t="shared" si="3"/>
        <v>14850</v>
      </c>
      <c r="H126" s="11"/>
    </row>
    <row r="127" spans="1:8" x14ac:dyDescent="0.25">
      <c r="A127" s="8" t="s">
        <v>82</v>
      </c>
      <c r="B127" s="1">
        <v>1</v>
      </c>
      <c r="C127" s="1">
        <v>1</v>
      </c>
      <c r="D127" s="1">
        <v>350</v>
      </c>
      <c r="E127" s="1">
        <f t="shared" si="2"/>
        <v>5425</v>
      </c>
      <c r="F127" s="8">
        <v>2000</v>
      </c>
      <c r="G127" s="1">
        <f t="shared" si="3"/>
        <v>11550</v>
      </c>
      <c r="H127" s="11"/>
    </row>
    <row r="128" spans="1:8" x14ac:dyDescent="0.25">
      <c r="A128" s="8" t="s">
        <v>320</v>
      </c>
      <c r="B128" s="1">
        <v>1</v>
      </c>
      <c r="C128" s="1">
        <v>1</v>
      </c>
      <c r="D128" s="1">
        <v>300</v>
      </c>
      <c r="E128" s="1">
        <f t="shared" si="2"/>
        <v>4650</v>
      </c>
      <c r="F128" s="8">
        <v>2000</v>
      </c>
      <c r="G128" s="1">
        <f t="shared" si="3"/>
        <v>9900</v>
      </c>
      <c r="H128" s="11"/>
    </row>
    <row r="129" spans="1:8" x14ac:dyDescent="0.25">
      <c r="A129" s="8" t="s">
        <v>321</v>
      </c>
      <c r="B129" s="1">
        <v>1</v>
      </c>
      <c r="C129" s="1">
        <v>1</v>
      </c>
      <c r="D129" s="1">
        <v>300</v>
      </c>
      <c r="E129" s="1">
        <f t="shared" si="2"/>
        <v>4650</v>
      </c>
      <c r="F129" s="8">
        <v>2000</v>
      </c>
      <c r="G129" s="1">
        <f t="shared" si="3"/>
        <v>9900</v>
      </c>
      <c r="H129" s="11"/>
    </row>
    <row r="130" spans="1:8" x14ac:dyDescent="0.25">
      <c r="A130" s="8" t="s">
        <v>322</v>
      </c>
      <c r="B130" s="1">
        <v>1</v>
      </c>
      <c r="C130" s="1">
        <v>1</v>
      </c>
      <c r="D130" s="1">
        <v>300</v>
      </c>
      <c r="E130" s="1">
        <f t="shared" si="2"/>
        <v>4650</v>
      </c>
      <c r="F130" s="8">
        <v>2000</v>
      </c>
      <c r="G130" s="1">
        <f t="shared" si="3"/>
        <v>9900</v>
      </c>
      <c r="H130" s="11"/>
    </row>
    <row r="131" spans="1:8" x14ac:dyDescent="0.25">
      <c r="A131" s="8" t="s">
        <v>323</v>
      </c>
      <c r="B131" s="1"/>
      <c r="C131" s="1"/>
      <c r="D131" s="1">
        <v>400</v>
      </c>
      <c r="E131" s="1">
        <f t="shared" si="2"/>
        <v>6200</v>
      </c>
      <c r="F131" s="8">
        <v>2000</v>
      </c>
      <c r="G131" s="1">
        <f t="shared" si="3"/>
        <v>0</v>
      </c>
      <c r="H131" s="11"/>
    </row>
    <row r="132" spans="1:8" x14ac:dyDescent="0.25">
      <c r="A132" s="8" t="s">
        <v>324</v>
      </c>
      <c r="B132" s="1">
        <v>1</v>
      </c>
      <c r="C132" s="1">
        <v>1</v>
      </c>
      <c r="D132" s="1">
        <v>150</v>
      </c>
      <c r="E132" s="1">
        <f t="shared" si="2"/>
        <v>2325</v>
      </c>
      <c r="F132" s="8">
        <v>2000</v>
      </c>
      <c r="G132" s="1">
        <f t="shared" si="3"/>
        <v>4950</v>
      </c>
      <c r="H132" s="11"/>
    </row>
    <row r="133" spans="1:8" x14ac:dyDescent="0.25">
      <c r="A133" s="8" t="s">
        <v>325</v>
      </c>
      <c r="B133" s="1">
        <v>1</v>
      </c>
      <c r="C133" s="1">
        <v>3</v>
      </c>
      <c r="D133" s="1">
        <v>300</v>
      </c>
      <c r="E133" s="1">
        <f t="shared" ref="E133:E159" si="4">D133/2*31</f>
        <v>4650</v>
      </c>
      <c r="F133" s="8">
        <v>2000</v>
      </c>
      <c r="G133" s="1">
        <f t="shared" ref="G133:G159" si="5">(B133+C133)*(D133+E133)</f>
        <v>19800</v>
      </c>
      <c r="H133" s="11"/>
    </row>
    <row r="134" spans="1:8" x14ac:dyDescent="0.25">
      <c r="A134" s="8" t="s">
        <v>326</v>
      </c>
      <c r="B134" s="1">
        <v>1</v>
      </c>
      <c r="C134" s="1">
        <v>1</v>
      </c>
      <c r="D134" s="1">
        <v>300</v>
      </c>
      <c r="E134" s="1">
        <f t="shared" si="4"/>
        <v>4650</v>
      </c>
      <c r="F134" s="8">
        <v>2000</v>
      </c>
      <c r="G134" s="1">
        <f t="shared" si="5"/>
        <v>9900</v>
      </c>
      <c r="H134" s="11"/>
    </row>
    <row r="135" spans="1:8" x14ac:dyDescent="0.25">
      <c r="A135" s="8" t="s">
        <v>327</v>
      </c>
      <c r="B135" s="1">
        <v>1</v>
      </c>
      <c r="C135" s="1">
        <v>2</v>
      </c>
      <c r="D135" s="1">
        <v>150</v>
      </c>
      <c r="E135" s="1">
        <f t="shared" si="4"/>
        <v>2325</v>
      </c>
      <c r="F135" s="8">
        <v>2000</v>
      </c>
      <c r="G135" s="1">
        <f t="shared" si="5"/>
        <v>7425</v>
      </c>
      <c r="H135" s="11"/>
    </row>
    <row r="136" spans="1:8" x14ac:dyDescent="0.25">
      <c r="A136" s="8" t="s">
        <v>328</v>
      </c>
      <c r="B136" s="1">
        <v>1</v>
      </c>
      <c r="C136" s="1"/>
      <c r="D136" s="1">
        <v>250</v>
      </c>
      <c r="E136" s="1">
        <f t="shared" si="4"/>
        <v>3875</v>
      </c>
      <c r="F136" s="8">
        <v>2000</v>
      </c>
      <c r="G136" s="1">
        <f t="shared" si="5"/>
        <v>4125</v>
      </c>
      <c r="H136" s="11"/>
    </row>
    <row r="137" spans="1:8" x14ac:dyDescent="0.25">
      <c r="A137" s="8" t="s">
        <v>329</v>
      </c>
      <c r="B137" s="1"/>
      <c r="C137" s="1">
        <v>1</v>
      </c>
      <c r="D137" s="1">
        <v>150</v>
      </c>
      <c r="E137" s="1">
        <f t="shared" si="4"/>
        <v>2325</v>
      </c>
      <c r="F137" s="8">
        <v>2000</v>
      </c>
      <c r="G137" s="1">
        <f t="shared" si="5"/>
        <v>2475</v>
      </c>
      <c r="H137" s="11"/>
    </row>
    <row r="138" spans="1:8" x14ac:dyDescent="0.25">
      <c r="A138" s="8" t="s">
        <v>330</v>
      </c>
      <c r="B138" s="1">
        <v>1</v>
      </c>
      <c r="C138" s="1">
        <v>1</v>
      </c>
      <c r="D138" s="1">
        <v>150</v>
      </c>
      <c r="E138" s="1">
        <f t="shared" si="4"/>
        <v>2325</v>
      </c>
      <c r="F138" s="8">
        <v>2000</v>
      </c>
      <c r="G138" s="1">
        <f t="shared" si="5"/>
        <v>4950</v>
      </c>
      <c r="H138" s="11"/>
    </row>
    <row r="139" spans="1:8" x14ac:dyDescent="0.25">
      <c r="A139" s="8" t="s">
        <v>331</v>
      </c>
      <c r="B139" s="1">
        <v>4</v>
      </c>
      <c r="C139" s="1">
        <v>5</v>
      </c>
      <c r="D139" s="1">
        <v>150</v>
      </c>
      <c r="E139" s="1">
        <f t="shared" si="4"/>
        <v>2325</v>
      </c>
      <c r="F139" s="8">
        <v>2000</v>
      </c>
      <c r="G139" s="1">
        <f t="shared" si="5"/>
        <v>22275</v>
      </c>
      <c r="H139" s="11"/>
    </row>
    <row r="140" spans="1:8" x14ac:dyDescent="0.25">
      <c r="A140" s="8" t="s">
        <v>65</v>
      </c>
      <c r="B140" s="1">
        <v>1</v>
      </c>
      <c r="C140" s="1">
        <v>3</v>
      </c>
      <c r="D140" s="1">
        <v>150</v>
      </c>
      <c r="E140" s="1">
        <f t="shared" si="4"/>
        <v>2325</v>
      </c>
      <c r="F140" s="8">
        <v>2000</v>
      </c>
      <c r="G140" s="1">
        <f t="shared" si="5"/>
        <v>9900</v>
      </c>
      <c r="H140" s="11"/>
    </row>
    <row r="141" spans="1:8" x14ac:dyDescent="0.25">
      <c r="A141" s="8" t="s">
        <v>253</v>
      </c>
      <c r="B141" s="1">
        <v>2</v>
      </c>
      <c r="C141" s="1">
        <v>1</v>
      </c>
      <c r="D141" s="1">
        <v>200</v>
      </c>
      <c r="E141" s="1">
        <f t="shared" si="4"/>
        <v>3100</v>
      </c>
      <c r="F141" s="8">
        <v>2000</v>
      </c>
      <c r="G141" s="1">
        <f t="shared" si="5"/>
        <v>9900</v>
      </c>
      <c r="H141" s="11"/>
    </row>
    <row r="142" spans="1:8" x14ac:dyDescent="0.25">
      <c r="A142" s="8" t="s">
        <v>332</v>
      </c>
      <c r="B142" s="1"/>
      <c r="C142" s="1">
        <v>2</v>
      </c>
      <c r="D142" s="1">
        <v>400</v>
      </c>
      <c r="E142" s="1">
        <f t="shared" si="4"/>
        <v>6200</v>
      </c>
      <c r="F142" s="8">
        <v>2000</v>
      </c>
      <c r="G142" s="1">
        <f t="shared" si="5"/>
        <v>13200</v>
      </c>
      <c r="H142" s="11"/>
    </row>
    <row r="143" spans="1:8" x14ac:dyDescent="0.25">
      <c r="A143" s="8" t="s">
        <v>103</v>
      </c>
      <c r="B143" s="1">
        <v>1</v>
      </c>
      <c r="C143" s="1">
        <v>1</v>
      </c>
      <c r="D143" s="1">
        <v>150</v>
      </c>
      <c r="E143" s="1">
        <f t="shared" si="4"/>
        <v>2325</v>
      </c>
      <c r="F143" s="8">
        <v>2000</v>
      </c>
      <c r="G143" s="1">
        <f t="shared" si="5"/>
        <v>4950</v>
      </c>
      <c r="H143" s="11"/>
    </row>
    <row r="144" spans="1:8" x14ac:dyDescent="0.25">
      <c r="A144" s="8" t="s">
        <v>333</v>
      </c>
      <c r="B144" s="1">
        <v>1</v>
      </c>
      <c r="C144" s="1"/>
      <c r="D144" s="1">
        <v>200</v>
      </c>
      <c r="E144" s="1">
        <f t="shared" si="4"/>
        <v>3100</v>
      </c>
      <c r="F144" s="8">
        <v>2000</v>
      </c>
      <c r="G144" s="1">
        <f t="shared" si="5"/>
        <v>3300</v>
      </c>
      <c r="H144" s="11"/>
    </row>
    <row r="145" spans="1:8" x14ac:dyDescent="0.25">
      <c r="A145" s="8" t="s">
        <v>334</v>
      </c>
      <c r="B145" s="1">
        <v>2</v>
      </c>
      <c r="C145" s="1">
        <v>2</v>
      </c>
      <c r="D145" s="1">
        <v>250</v>
      </c>
      <c r="E145" s="1">
        <f t="shared" si="4"/>
        <v>3875</v>
      </c>
      <c r="F145" s="8">
        <v>2000</v>
      </c>
      <c r="G145" s="1">
        <f t="shared" si="5"/>
        <v>16500</v>
      </c>
      <c r="H145" s="11"/>
    </row>
    <row r="146" spans="1:8" x14ac:dyDescent="0.25">
      <c r="A146" s="8" t="s">
        <v>335</v>
      </c>
      <c r="B146" s="1"/>
      <c r="C146" s="1">
        <v>1</v>
      </c>
      <c r="D146" s="1">
        <v>350</v>
      </c>
      <c r="E146" s="1">
        <f t="shared" si="4"/>
        <v>5425</v>
      </c>
      <c r="F146" s="8">
        <v>2000</v>
      </c>
      <c r="G146" s="1">
        <f t="shared" si="5"/>
        <v>5775</v>
      </c>
      <c r="H146" s="11"/>
    </row>
    <row r="147" spans="1:8" x14ac:dyDescent="0.25">
      <c r="A147" s="8" t="s">
        <v>336</v>
      </c>
      <c r="B147" s="1">
        <v>1</v>
      </c>
      <c r="C147" s="1">
        <v>1</v>
      </c>
      <c r="D147" s="1">
        <v>200</v>
      </c>
      <c r="E147" s="1">
        <f t="shared" si="4"/>
        <v>3100</v>
      </c>
      <c r="F147" s="8">
        <v>2000</v>
      </c>
      <c r="G147" s="1">
        <f t="shared" si="5"/>
        <v>6600</v>
      </c>
      <c r="H147" s="11"/>
    </row>
    <row r="148" spans="1:8" x14ac:dyDescent="0.25">
      <c r="A148" s="8" t="s">
        <v>337</v>
      </c>
      <c r="B148" s="1">
        <v>1</v>
      </c>
      <c r="C148" s="1">
        <v>1</v>
      </c>
      <c r="D148" s="1">
        <v>150</v>
      </c>
      <c r="E148" s="1">
        <f t="shared" si="4"/>
        <v>2325</v>
      </c>
      <c r="F148" s="8">
        <v>2000</v>
      </c>
      <c r="G148" s="1">
        <f t="shared" si="5"/>
        <v>4950</v>
      </c>
      <c r="H148" s="11"/>
    </row>
    <row r="149" spans="1:8" x14ac:dyDescent="0.25">
      <c r="A149" s="8" t="s">
        <v>338</v>
      </c>
      <c r="B149" s="1">
        <v>1</v>
      </c>
      <c r="C149" s="1">
        <v>1</v>
      </c>
      <c r="D149" s="1">
        <v>350</v>
      </c>
      <c r="E149" s="1">
        <f t="shared" si="4"/>
        <v>5425</v>
      </c>
      <c r="F149" s="8">
        <v>2000</v>
      </c>
      <c r="G149" s="1">
        <f t="shared" si="5"/>
        <v>11550</v>
      </c>
      <c r="H149" s="11"/>
    </row>
    <row r="150" spans="1:8" x14ac:dyDescent="0.25">
      <c r="A150" s="8" t="s">
        <v>339</v>
      </c>
      <c r="B150" s="1">
        <v>3</v>
      </c>
      <c r="C150" s="1">
        <v>2</v>
      </c>
      <c r="D150" s="1">
        <v>200</v>
      </c>
      <c r="E150" s="1">
        <f t="shared" si="4"/>
        <v>3100</v>
      </c>
      <c r="F150" s="8">
        <v>2000</v>
      </c>
      <c r="G150" s="1">
        <f t="shared" si="5"/>
        <v>16500</v>
      </c>
      <c r="H150" s="11"/>
    </row>
    <row r="151" spans="1:8" x14ac:dyDescent="0.25">
      <c r="A151" s="8" t="s">
        <v>340</v>
      </c>
      <c r="B151" s="1"/>
      <c r="C151" s="1">
        <v>3</v>
      </c>
      <c r="D151" s="1">
        <v>350</v>
      </c>
      <c r="E151" s="1">
        <f t="shared" si="4"/>
        <v>5425</v>
      </c>
      <c r="F151" s="8">
        <v>2000</v>
      </c>
      <c r="G151" s="1">
        <f t="shared" si="5"/>
        <v>17325</v>
      </c>
      <c r="H151" s="11"/>
    </row>
    <row r="152" spans="1:8" x14ac:dyDescent="0.25">
      <c r="A152" s="8" t="s">
        <v>341</v>
      </c>
      <c r="B152" s="1"/>
      <c r="C152" s="1"/>
      <c r="D152" s="1">
        <v>400</v>
      </c>
      <c r="E152" s="1">
        <f t="shared" si="4"/>
        <v>6200</v>
      </c>
      <c r="F152" s="8">
        <v>2000</v>
      </c>
      <c r="G152" s="1">
        <f t="shared" si="5"/>
        <v>0</v>
      </c>
      <c r="H152" s="11"/>
    </row>
    <row r="153" spans="1:8" x14ac:dyDescent="0.25">
      <c r="A153" s="8" t="s">
        <v>342</v>
      </c>
      <c r="B153" s="1"/>
      <c r="C153" s="1">
        <v>1</v>
      </c>
      <c r="D153" s="1">
        <v>350</v>
      </c>
      <c r="E153" s="1">
        <f t="shared" si="4"/>
        <v>5425</v>
      </c>
      <c r="F153" s="8">
        <v>2000</v>
      </c>
      <c r="G153" s="1">
        <f t="shared" si="5"/>
        <v>5775</v>
      </c>
      <c r="H153" s="11"/>
    </row>
    <row r="154" spans="1:8" x14ac:dyDescent="0.25">
      <c r="A154" s="8" t="s">
        <v>64</v>
      </c>
      <c r="B154" s="1"/>
      <c r="C154" s="1">
        <v>1</v>
      </c>
      <c r="D154" s="1">
        <v>250</v>
      </c>
      <c r="E154" s="1">
        <f t="shared" si="4"/>
        <v>3875</v>
      </c>
      <c r="F154" s="8">
        <v>2000</v>
      </c>
      <c r="G154" s="1">
        <f t="shared" si="5"/>
        <v>4125</v>
      </c>
      <c r="H154" s="11"/>
    </row>
    <row r="155" spans="1:8" x14ac:dyDescent="0.25">
      <c r="A155" s="8" t="s">
        <v>343</v>
      </c>
      <c r="B155" s="1">
        <v>1</v>
      </c>
      <c r="C155" s="1"/>
      <c r="D155" s="1">
        <v>400</v>
      </c>
      <c r="E155" s="1">
        <f t="shared" si="4"/>
        <v>6200</v>
      </c>
      <c r="F155" s="8">
        <v>2000</v>
      </c>
      <c r="G155" s="1">
        <f t="shared" si="5"/>
        <v>6600</v>
      </c>
      <c r="H155" s="11"/>
    </row>
    <row r="156" spans="1:8" x14ac:dyDescent="0.25">
      <c r="A156" s="8" t="s">
        <v>258</v>
      </c>
      <c r="B156" s="1"/>
      <c r="C156" s="1">
        <v>1</v>
      </c>
      <c r="D156" s="1">
        <v>400</v>
      </c>
      <c r="E156" s="1">
        <f t="shared" si="4"/>
        <v>6200</v>
      </c>
      <c r="F156" s="8">
        <v>2000</v>
      </c>
      <c r="G156" s="1">
        <f t="shared" si="5"/>
        <v>6600</v>
      </c>
      <c r="H156" s="11"/>
    </row>
    <row r="157" spans="1:8" x14ac:dyDescent="0.25">
      <c r="A157" s="8" t="s">
        <v>43</v>
      </c>
      <c r="B157" s="1">
        <v>1</v>
      </c>
      <c r="C157" s="1">
        <v>2</v>
      </c>
      <c r="D157" s="1">
        <v>450</v>
      </c>
      <c r="E157" s="1">
        <f t="shared" si="4"/>
        <v>6975</v>
      </c>
      <c r="F157" s="8">
        <v>2000</v>
      </c>
      <c r="G157" s="1">
        <f t="shared" si="5"/>
        <v>22275</v>
      </c>
      <c r="H157" s="11"/>
    </row>
    <row r="158" spans="1:8" x14ac:dyDescent="0.25">
      <c r="A158" s="8" t="s">
        <v>92</v>
      </c>
      <c r="B158" s="1">
        <v>1</v>
      </c>
      <c r="C158" s="1"/>
      <c r="D158" s="1">
        <v>350</v>
      </c>
      <c r="E158" s="1">
        <f t="shared" si="4"/>
        <v>5425</v>
      </c>
      <c r="F158" s="8">
        <v>2000</v>
      </c>
      <c r="G158" s="1">
        <f t="shared" si="5"/>
        <v>5775</v>
      </c>
      <c r="H158" s="11"/>
    </row>
    <row r="159" spans="1:8" x14ac:dyDescent="0.25">
      <c r="A159" s="8" t="s">
        <v>344</v>
      </c>
      <c r="B159" s="1">
        <v>1</v>
      </c>
      <c r="C159" s="1">
        <v>1</v>
      </c>
      <c r="D159" s="1">
        <v>200</v>
      </c>
      <c r="E159" s="1">
        <f t="shared" si="4"/>
        <v>3100</v>
      </c>
      <c r="F159" s="8">
        <v>2000</v>
      </c>
      <c r="G159" s="1">
        <f t="shared" si="5"/>
        <v>6600</v>
      </c>
      <c r="H159" s="11"/>
    </row>
    <row r="160" spans="1:8" x14ac:dyDescent="0.25">
      <c r="A160" s="1"/>
      <c r="B160" s="1"/>
      <c r="C160" s="1"/>
      <c r="D160" s="1"/>
      <c r="E160" s="1"/>
      <c r="F160" s="1"/>
      <c r="G160" s="22">
        <f>SUM(G4:G159)</f>
        <v>2063490</v>
      </c>
      <c r="H160" s="11"/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A15" sqref="A15"/>
    </sheetView>
  </sheetViews>
  <sheetFormatPr defaultRowHeight="15" x14ac:dyDescent="0.25"/>
  <cols>
    <col min="1" max="1" width="29.7109375" customWidth="1"/>
    <col min="2" max="2" width="9.140625" customWidth="1"/>
    <col min="3" max="3" width="7.42578125" customWidth="1"/>
    <col min="4" max="4" width="9.85546875" customWidth="1"/>
    <col min="5" max="5" width="9.140625" customWidth="1"/>
    <col min="6" max="6" width="10.5703125" bestFit="1" customWidth="1"/>
  </cols>
  <sheetData>
    <row r="1" spans="1:6" ht="18.75" x14ac:dyDescent="0.3">
      <c r="A1" s="33" t="s">
        <v>21</v>
      </c>
      <c r="B1" s="33"/>
      <c r="C1" s="33"/>
      <c r="D1" s="33"/>
      <c r="E1" s="33"/>
      <c r="F1" s="33"/>
    </row>
    <row r="2" spans="1:6" ht="18.75" x14ac:dyDescent="0.3">
      <c r="A2" s="4" t="s">
        <v>160</v>
      </c>
      <c r="B2" s="4"/>
      <c r="C2" s="4"/>
      <c r="F2" s="4"/>
    </row>
    <row r="3" spans="1:6" x14ac:dyDescent="0.25">
      <c r="A3" s="2" t="s">
        <v>1</v>
      </c>
      <c r="B3" s="2" t="s">
        <v>8</v>
      </c>
      <c r="C3" s="3" t="s">
        <v>107</v>
      </c>
      <c r="D3" s="18" t="s">
        <v>109</v>
      </c>
      <c r="E3" s="18" t="s">
        <v>345</v>
      </c>
      <c r="F3" s="18" t="s">
        <v>267</v>
      </c>
    </row>
    <row r="4" spans="1:6" x14ac:dyDescent="0.25">
      <c r="A4" s="1" t="s">
        <v>639</v>
      </c>
      <c r="B4" s="1">
        <v>4</v>
      </c>
      <c r="C4">
        <v>20</v>
      </c>
      <c r="D4">
        <v>500</v>
      </c>
      <c r="E4">
        <f>(C4*31)+D4</f>
        <v>1120</v>
      </c>
      <c r="F4" s="19">
        <f>E4*B4</f>
        <v>4480</v>
      </c>
    </row>
    <row r="5" spans="1:6" x14ac:dyDescent="0.25">
      <c r="A5" s="1" t="s">
        <v>651</v>
      </c>
      <c r="B5" s="1">
        <v>4</v>
      </c>
      <c r="C5">
        <v>20</v>
      </c>
      <c r="D5">
        <v>500</v>
      </c>
      <c r="E5">
        <f t="shared" ref="E5:E19" si="0">(C5*31)+D5</f>
        <v>1120</v>
      </c>
      <c r="F5" s="19">
        <f t="shared" ref="F5:F19" si="1">E5*B5</f>
        <v>4480</v>
      </c>
    </row>
    <row r="6" spans="1:6" x14ac:dyDescent="0.25">
      <c r="A6" s="1" t="s">
        <v>120</v>
      </c>
      <c r="B6" s="1">
        <v>10</v>
      </c>
      <c r="C6">
        <v>20</v>
      </c>
      <c r="D6">
        <v>500</v>
      </c>
      <c r="E6">
        <f t="shared" si="0"/>
        <v>1120</v>
      </c>
      <c r="F6" s="19">
        <f t="shared" si="1"/>
        <v>11200</v>
      </c>
    </row>
    <row r="7" spans="1:6" x14ac:dyDescent="0.25">
      <c r="A7" s="1" t="s">
        <v>647</v>
      </c>
      <c r="B7" s="1">
        <v>4</v>
      </c>
      <c r="C7">
        <v>20</v>
      </c>
      <c r="D7">
        <v>500</v>
      </c>
      <c r="E7">
        <f t="shared" si="0"/>
        <v>1120</v>
      </c>
      <c r="F7" s="19">
        <f t="shared" si="1"/>
        <v>4480</v>
      </c>
    </row>
    <row r="8" spans="1:6" x14ac:dyDescent="0.25">
      <c r="A8" s="1" t="s">
        <v>79</v>
      </c>
      <c r="B8" s="1">
        <v>4</v>
      </c>
      <c r="C8">
        <v>20</v>
      </c>
      <c r="D8">
        <v>500</v>
      </c>
      <c r="E8">
        <f t="shared" si="0"/>
        <v>1120</v>
      </c>
      <c r="F8" s="19">
        <f t="shared" si="1"/>
        <v>4480</v>
      </c>
    </row>
    <row r="9" spans="1:6" x14ac:dyDescent="0.25">
      <c r="A9" s="1" t="s">
        <v>640</v>
      </c>
      <c r="B9" s="1">
        <v>2</v>
      </c>
      <c r="C9">
        <v>20</v>
      </c>
      <c r="D9">
        <v>500</v>
      </c>
      <c r="E9">
        <f t="shared" si="0"/>
        <v>1120</v>
      </c>
      <c r="F9" s="19">
        <f t="shared" si="1"/>
        <v>2240</v>
      </c>
    </row>
    <row r="10" spans="1:6" x14ac:dyDescent="0.25">
      <c r="A10" s="1" t="s">
        <v>328</v>
      </c>
      <c r="B10" s="1">
        <v>1</v>
      </c>
      <c r="C10">
        <v>20</v>
      </c>
      <c r="D10">
        <v>500</v>
      </c>
      <c r="E10">
        <f t="shared" si="0"/>
        <v>1120</v>
      </c>
      <c r="F10" s="19">
        <f t="shared" si="1"/>
        <v>1120</v>
      </c>
    </row>
    <row r="11" spans="1:6" x14ac:dyDescent="0.25">
      <c r="A11" s="1" t="s">
        <v>125</v>
      </c>
      <c r="B11" s="1">
        <v>6</v>
      </c>
      <c r="C11">
        <v>20</v>
      </c>
      <c r="D11">
        <v>500</v>
      </c>
      <c r="E11">
        <f t="shared" si="0"/>
        <v>1120</v>
      </c>
      <c r="F11" s="19">
        <f t="shared" si="1"/>
        <v>6720</v>
      </c>
    </row>
    <row r="12" spans="1:6" x14ac:dyDescent="0.25">
      <c r="A12" s="1" t="s">
        <v>57</v>
      </c>
      <c r="B12" s="1">
        <v>4</v>
      </c>
      <c r="C12">
        <v>20</v>
      </c>
      <c r="D12">
        <v>500</v>
      </c>
      <c r="E12">
        <f t="shared" si="0"/>
        <v>1120</v>
      </c>
      <c r="F12" s="19">
        <f t="shared" si="1"/>
        <v>4480</v>
      </c>
    </row>
    <row r="13" spans="1:6" x14ac:dyDescent="0.25">
      <c r="A13" s="1" t="s">
        <v>59</v>
      </c>
      <c r="B13" s="1">
        <v>3</v>
      </c>
      <c r="C13">
        <v>20</v>
      </c>
      <c r="D13">
        <v>500</v>
      </c>
      <c r="E13">
        <f t="shared" si="0"/>
        <v>1120</v>
      </c>
      <c r="F13" s="19">
        <f t="shared" si="1"/>
        <v>3360</v>
      </c>
    </row>
    <row r="14" spans="1:6" x14ac:dyDescent="0.25">
      <c r="A14" s="1" t="s">
        <v>641</v>
      </c>
      <c r="B14" s="1">
        <v>3</v>
      </c>
      <c r="C14">
        <v>20</v>
      </c>
      <c r="D14">
        <v>500</v>
      </c>
      <c r="E14">
        <f t="shared" si="0"/>
        <v>1120</v>
      </c>
      <c r="F14" s="19">
        <f t="shared" si="1"/>
        <v>3360</v>
      </c>
    </row>
    <row r="15" spans="1:6" x14ac:dyDescent="0.25">
      <c r="A15" s="1" t="s">
        <v>652</v>
      </c>
      <c r="B15" s="1">
        <v>2</v>
      </c>
      <c r="C15">
        <v>20</v>
      </c>
      <c r="D15">
        <v>500</v>
      </c>
      <c r="E15">
        <f t="shared" si="0"/>
        <v>1120</v>
      </c>
      <c r="F15" s="19">
        <f t="shared" si="1"/>
        <v>2240</v>
      </c>
    </row>
    <row r="16" spans="1:6" x14ac:dyDescent="0.25">
      <c r="A16" s="1"/>
      <c r="B16" s="1"/>
      <c r="D16" s="1"/>
      <c r="E16">
        <f t="shared" si="0"/>
        <v>0</v>
      </c>
      <c r="F16" s="19">
        <f t="shared" si="1"/>
        <v>0</v>
      </c>
    </row>
    <row r="17" spans="1:6" ht="18.75" x14ac:dyDescent="0.3">
      <c r="A17" s="4" t="s">
        <v>161</v>
      </c>
      <c r="B17" s="4"/>
      <c r="D17" s="1"/>
      <c r="E17">
        <f t="shared" si="0"/>
        <v>0</v>
      </c>
      <c r="F17" s="19">
        <f t="shared" si="1"/>
        <v>0</v>
      </c>
    </row>
    <row r="18" spans="1:6" x14ac:dyDescent="0.25">
      <c r="A18" s="2" t="s">
        <v>1</v>
      </c>
      <c r="B18" s="2"/>
      <c r="D18" s="1"/>
      <c r="E18">
        <f t="shared" si="0"/>
        <v>0</v>
      </c>
      <c r="F18" s="19">
        <f t="shared" si="1"/>
        <v>0</v>
      </c>
    </row>
    <row r="19" spans="1:6" x14ac:dyDescent="0.25">
      <c r="A19" s="1" t="s">
        <v>125</v>
      </c>
      <c r="B19" s="1">
        <v>20</v>
      </c>
      <c r="C19">
        <v>20</v>
      </c>
      <c r="D19" s="1">
        <v>500</v>
      </c>
      <c r="E19">
        <f t="shared" si="0"/>
        <v>1120</v>
      </c>
      <c r="F19" s="19">
        <f t="shared" si="1"/>
        <v>22400</v>
      </c>
    </row>
    <row r="20" spans="1:6" x14ac:dyDescent="0.25">
      <c r="A20" s="1"/>
      <c r="B20" s="1"/>
      <c r="D20" s="1"/>
      <c r="E20" s="1"/>
      <c r="F20" s="19">
        <f>SUM(F4:F19)</f>
        <v>75040</v>
      </c>
    </row>
    <row r="21" spans="1:6" x14ac:dyDescent="0.25">
      <c r="A21" s="1"/>
      <c r="B21" s="1"/>
      <c r="D21" s="1"/>
      <c r="E21" s="1"/>
    </row>
    <row r="22" spans="1:6" x14ac:dyDescent="0.25">
      <c r="A22" s="1"/>
      <c r="B22" s="1"/>
      <c r="D22" s="1"/>
      <c r="E22" s="1"/>
    </row>
    <row r="23" spans="1:6" x14ac:dyDescent="0.25">
      <c r="A23" s="1"/>
      <c r="B23" s="1"/>
      <c r="D23" s="1"/>
      <c r="E23" s="1"/>
    </row>
    <row r="24" spans="1:6" x14ac:dyDescent="0.25">
      <c r="A24" s="1"/>
      <c r="B24" s="1"/>
      <c r="D24" s="1"/>
      <c r="E24" s="1"/>
    </row>
    <row r="25" spans="1:6" x14ac:dyDescent="0.25">
      <c r="A25" s="1"/>
      <c r="B25" s="1"/>
      <c r="D25" s="1"/>
      <c r="E25" s="1"/>
    </row>
    <row r="26" spans="1:6" x14ac:dyDescent="0.25">
      <c r="A26" s="1"/>
      <c r="B26" s="1"/>
      <c r="D26" s="1"/>
      <c r="E26" s="1"/>
    </row>
    <row r="27" spans="1:6" x14ac:dyDescent="0.25">
      <c r="A27" s="1"/>
      <c r="B27" s="1"/>
      <c r="D27" s="1"/>
      <c r="E27" s="1"/>
    </row>
    <row r="28" spans="1:6" x14ac:dyDescent="0.25">
      <c r="A28" s="1"/>
      <c r="B28" s="1"/>
      <c r="D28" s="1"/>
      <c r="E28" s="1"/>
    </row>
    <row r="29" spans="1:6" x14ac:dyDescent="0.25">
      <c r="A29" s="1"/>
      <c r="B29" s="1"/>
      <c r="D29" s="1"/>
      <c r="E29" s="1"/>
    </row>
    <row r="30" spans="1:6" x14ac:dyDescent="0.25">
      <c r="A30" s="1"/>
      <c r="B30" s="1"/>
      <c r="D30" s="1"/>
      <c r="E30" s="1"/>
    </row>
    <row r="31" spans="1:6" x14ac:dyDescent="0.25">
      <c r="A31" s="1"/>
      <c r="B31" s="1"/>
      <c r="D31" s="1"/>
      <c r="E31" s="1"/>
    </row>
    <row r="32" spans="1:6" x14ac:dyDescent="0.25">
      <c r="A32" s="1"/>
      <c r="B32" s="1"/>
      <c r="D32" s="1"/>
      <c r="E32" s="1"/>
    </row>
    <row r="33" spans="1:5" x14ac:dyDescent="0.25">
      <c r="A33" s="1"/>
      <c r="B33" s="1"/>
      <c r="D33" s="1"/>
      <c r="E33" s="1"/>
    </row>
    <row r="34" spans="1:5" x14ac:dyDescent="0.25">
      <c r="A34" s="1"/>
      <c r="B34" s="1"/>
      <c r="D34" s="1"/>
      <c r="E34" s="1"/>
    </row>
    <row r="35" spans="1:5" x14ac:dyDescent="0.25">
      <c r="A35" s="1"/>
      <c r="B35" s="1"/>
      <c r="D35" s="1"/>
      <c r="E35" s="1"/>
    </row>
    <row r="36" spans="1:5" x14ac:dyDescent="0.25">
      <c r="A36" s="1"/>
      <c r="B36" s="1"/>
      <c r="D36" s="1"/>
      <c r="E36" s="1"/>
    </row>
    <row r="37" spans="1:5" x14ac:dyDescent="0.25">
      <c r="A37" s="1"/>
      <c r="B37" s="1"/>
      <c r="D37" s="1"/>
      <c r="E37" s="1"/>
    </row>
    <row r="38" spans="1:5" x14ac:dyDescent="0.25">
      <c r="A38" s="1"/>
      <c r="B38" s="1"/>
      <c r="D38" s="1"/>
      <c r="E38" s="1"/>
    </row>
    <row r="39" spans="1:5" x14ac:dyDescent="0.25">
      <c r="A39" s="1"/>
      <c r="B39" s="1"/>
      <c r="D39" s="1"/>
      <c r="E39" s="1"/>
    </row>
    <row r="40" spans="1:5" x14ac:dyDescent="0.25">
      <c r="A40" s="1"/>
      <c r="B40" s="1"/>
      <c r="D40" s="1"/>
      <c r="E40" s="1"/>
    </row>
    <row r="41" spans="1:5" x14ac:dyDescent="0.25">
      <c r="A41" s="1"/>
      <c r="B41" s="1"/>
      <c r="D41" s="1"/>
      <c r="E41" s="1"/>
    </row>
    <row r="42" spans="1:5" x14ac:dyDescent="0.25">
      <c r="A42" s="1"/>
      <c r="B42" s="1"/>
      <c r="D42" s="1"/>
      <c r="E42" s="1"/>
    </row>
    <row r="43" spans="1:5" x14ac:dyDescent="0.25">
      <c r="A43" s="1"/>
      <c r="B43" s="1"/>
      <c r="D43" s="1"/>
      <c r="E43" s="1"/>
    </row>
    <row r="44" spans="1:5" x14ac:dyDescent="0.25">
      <c r="A44" s="1"/>
      <c r="B44" s="1"/>
      <c r="D44" s="1"/>
      <c r="E44" s="1"/>
    </row>
    <row r="45" spans="1:5" x14ac:dyDescent="0.25">
      <c r="A45" s="1"/>
      <c r="B45" s="1"/>
      <c r="D45" s="1"/>
      <c r="E45" s="1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I3" sqref="I3"/>
    </sheetView>
  </sheetViews>
  <sheetFormatPr defaultRowHeight="15" x14ac:dyDescent="0.25"/>
  <cols>
    <col min="1" max="1" width="22.5703125" customWidth="1"/>
    <col min="3" max="3" width="7.42578125" customWidth="1"/>
    <col min="4" max="4" width="10.42578125" customWidth="1"/>
    <col min="6" max="6" width="11.5703125" bestFit="1" customWidth="1"/>
  </cols>
  <sheetData>
    <row r="1" spans="1:7" ht="18.75" x14ac:dyDescent="0.3">
      <c r="A1" s="33" t="s">
        <v>21</v>
      </c>
      <c r="B1" s="33"/>
      <c r="C1" s="33"/>
      <c r="D1" s="33"/>
      <c r="E1" s="33"/>
      <c r="F1" s="33"/>
      <c r="G1" s="33"/>
    </row>
    <row r="2" spans="1:7" ht="18.75" x14ac:dyDescent="0.3">
      <c r="A2" s="5" t="s">
        <v>668</v>
      </c>
      <c r="B2" s="5" t="s">
        <v>8</v>
      </c>
      <c r="C2" s="5" t="s">
        <v>107</v>
      </c>
      <c r="D2" s="28" t="s">
        <v>109</v>
      </c>
      <c r="E2" s="28" t="s">
        <v>345</v>
      </c>
      <c r="F2" s="5" t="s">
        <v>267</v>
      </c>
      <c r="G2" s="5"/>
    </row>
    <row r="3" spans="1:7" x14ac:dyDescent="0.25">
      <c r="A3" s="1" t="s">
        <v>653</v>
      </c>
      <c r="B3" s="1">
        <v>2</v>
      </c>
      <c r="C3">
        <v>50</v>
      </c>
      <c r="D3">
        <v>1000</v>
      </c>
      <c r="E3">
        <f>(C3*31)+(D3)</f>
        <v>2550</v>
      </c>
      <c r="F3">
        <f>E3*B3</f>
        <v>5100</v>
      </c>
    </row>
    <row r="4" spans="1:7" x14ac:dyDescent="0.25">
      <c r="A4" s="1" t="s">
        <v>624</v>
      </c>
      <c r="B4" s="1">
        <v>1</v>
      </c>
      <c r="C4">
        <v>50</v>
      </c>
      <c r="D4">
        <v>1000</v>
      </c>
      <c r="E4">
        <f t="shared" ref="E4:E38" si="0">(C4*31)+(D4)</f>
        <v>2550</v>
      </c>
      <c r="F4">
        <f t="shared" ref="F4:F38" si="1">E4*B4</f>
        <v>2550</v>
      </c>
    </row>
    <row r="5" spans="1:7" x14ac:dyDescent="0.25">
      <c r="A5" s="1" t="s">
        <v>521</v>
      </c>
      <c r="B5" s="1">
        <v>2</v>
      </c>
      <c r="C5">
        <v>50</v>
      </c>
      <c r="D5">
        <v>1000</v>
      </c>
      <c r="E5">
        <f t="shared" si="0"/>
        <v>2550</v>
      </c>
      <c r="F5">
        <f t="shared" si="1"/>
        <v>5100</v>
      </c>
    </row>
    <row r="6" spans="1:7" x14ac:dyDescent="0.25">
      <c r="A6" s="1" t="s">
        <v>127</v>
      </c>
      <c r="B6" s="1">
        <v>1</v>
      </c>
      <c r="C6">
        <v>50</v>
      </c>
      <c r="D6">
        <v>1000</v>
      </c>
      <c r="E6">
        <f t="shared" si="0"/>
        <v>2550</v>
      </c>
      <c r="F6">
        <f t="shared" si="1"/>
        <v>2550</v>
      </c>
    </row>
    <row r="7" spans="1:7" x14ac:dyDescent="0.25">
      <c r="A7" s="1" t="s">
        <v>647</v>
      </c>
      <c r="B7" s="1">
        <v>2</v>
      </c>
      <c r="C7">
        <v>50</v>
      </c>
      <c r="D7">
        <v>1000</v>
      </c>
      <c r="E7">
        <f t="shared" si="0"/>
        <v>2550</v>
      </c>
      <c r="F7">
        <f t="shared" si="1"/>
        <v>5100</v>
      </c>
    </row>
    <row r="8" spans="1:7" x14ac:dyDescent="0.25">
      <c r="A8" s="1" t="s">
        <v>95</v>
      </c>
      <c r="B8" s="1">
        <v>1</v>
      </c>
      <c r="C8">
        <v>50</v>
      </c>
      <c r="D8">
        <v>1000</v>
      </c>
      <c r="E8">
        <f t="shared" si="0"/>
        <v>2550</v>
      </c>
      <c r="F8">
        <f t="shared" si="1"/>
        <v>2550</v>
      </c>
    </row>
    <row r="9" spans="1:7" x14ac:dyDescent="0.25">
      <c r="A9" s="1" t="s">
        <v>99</v>
      </c>
      <c r="B9" s="1">
        <v>1</v>
      </c>
      <c r="C9">
        <v>50</v>
      </c>
      <c r="D9">
        <v>1000</v>
      </c>
      <c r="E9">
        <f t="shared" si="0"/>
        <v>2550</v>
      </c>
      <c r="F9">
        <f t="shared" si="1"/>
        <v>2550</v>
      </c>
    </row>
    <row r="10" spans="1:7" x14ac:dyDescent="0.25">
      <c r="A10" s="1" t="s">
        <v>580</v>
      </c>
      <c r="B10" s="1">
        <v>2</v>
      </c>
      <c r="C10">
        <v>50</v>
      </c>
      <c r="D10">
        <v>1000</v>
      </c>
      <c r="E10">
        <f t="shared" si="0"/>
        <v>2550</v>
      </c>
      <c r="F10">
        <f t="shared" si="1"/>
        <v>5100</v>
      </c>
    </row>
    <row r="11" spans="1:7" x14ac:dyDescent="0.25">
      <c r="A11" s="1" t="s">
        <v>670</v>
      </c>
      <c r="B11" s="1">
        <v>1</v>
      </c>
      <c r="C11">
        <v>50</v>
      </c>
      <c r="D11">
        <v>1000</v>
      </c>
      <c r="E11">
        <f t="shared" si="0"/>
        <v>2550</v>
      </c>
      <c r="F11">
        <f t="shared" si="1"/>
        <v>2550</v>
      </c>
    </row>
    <row r="12" spans="1:7" x14ac:dyDescent="0.25">
      <c r="A12" s="1" t="s">
        <v>599</v>
      </c>
      <c r="B12" s="1">
        <v>3</v>
      </c>
      <c r="C12">
        <v>50</v>
      </c>
      <c r="D12">
        <v>1000</v>
      </c>
      <c r="E12">
        <f t="shared" si="0"/>
        <v>2550</v>
      </c>
      <c r="F12">
        <f t="shared" si="1"/>
        <v>7650</v>
      </c>
    </row>
    <row r="13" spans="1:7" x14ac:dyDescent="0.25">
      <c r="A13" s="1" t="s">
        <v>671</v>
      </c>
      <c r="B13" s="1">
        <v>1</v>
      </c>
      <c r="C13">
        <v>50</v>
      </c>
      <c r="D13">
        <v>1000</v>
      </c>
      <c r="E13">
        <f t="shared" si="0"/>
        <v>2550</v>
      </c>
      <c r="F13">
        <f t="shared" si="1"/>
        <v>2550</v>
      </c>
    </row>
    <row r="14" spans="1:7" x14ac:dyDescent="0.25">
      <c r="A14" s="1" t="s">
        <v>672</v>
      </c>
      <c r="B14" s="1">
        <v>1</v>
      </c>
      <c r="C14">
        <v>50</v>
      </c>
      <c r="D14">
        <v>1000</v>
      </c>
      <c r="E14">
        <f t="shared" si="0"/>
        <v>2550</v>
      </c>
      <c r="F14">
        <f t="shared" si="1"/>
        <v>2550</v>
      </c>
    </row>
    <row r="15" spans="1:7" x14ac:dyDescent="0.25">
      <c r="A15" s="1" t="s">
        <v>263</v>
      </c>
      <c r="B15" s="1">
        <v>1</v>
      </c>
      <c r="C15">
        <v>50</v>
      </c>
      <c r="D15">
        <v>1000</v>
      </c>
      <c r="E15">
        <f t="shared" si="0"/>
        <v>2550</v>
      </c>
      <c r="F15">
        <f t="shared" si="1"/>
        <v>2550</v>
      </c>
    </row>
    <row r="16" spans="1:7" x14ac:dyDescent="0.25">
      <c r="A16" s="1" t="s">
        <v>509</v>
      </c>
      <c r="B16" s="1">
        <v>2</v>
      </c>
      <c r="C16">
        <v>50</v>
      </c>
      <c r="D16">
        <v>1000</v>
      </c>
      <c r="E16">
        <f t="shared" si="0"/>
        <v>2550</v>
      </c>
      <c r="F16">
        <f t="shared" si="1"/>
        <v>5100</v>
      </c>
    </row>
    <row r="17" spans="1:6" x14ac:dyDescent="0.25">
      <c r="A17" s="1" t="s">
        <v>673</v>
      </c>
      <c r="B17" s="1">
        <v>1</v>
      </c>
      <c r="C17">
        <v>50</v>
      </c>
      <c r="D17">
        <v>1000</v>
      </c>
      <c r="E17">
        <f t="shared" si="0"/>
        <v>2550</v>
      </c>
      <c r="F17">
        <f t="shared" si="1"/>
        <v>2550</v>
      </c>
    </row>
    <row r="18" spans="1:6" x14ac:dyDescent="0.25">
      <c r="A18" s="1" t="s">
        <v>663</v>
      </c>
      <c r="B18" s="1">
        <v>1</v>
      </c>
      <c r="C18">
        <v>50</v>
      </c>
      <c r="D18">
        <v>1000</v>
      </c>
      <c r="E18">
        <f t="shared" si="0"/>
        <v>2550</v>
      </c>
      <c r="F18">
        <f t="shared" si="1"/>
        <v>2550</v>
      </c>
    </row>
    <row r="19" spans="1:6" x14ac:dyDescent="0.25">
      <c r="A19" s="1" t="s">
        <v>674</v>
      </c>
      <c r="B19" s="1">
        <v>1</v>
      </c>
      <c r="C19">
        <v>50</v>
      </c>
      <c r="D19">
        <v>1000</v>
      </c>
      <c r="E19">
        <f t="shared" si="0"/>
        <v>2550</v>
      </c>
      <c r="F19">
        <f t="shared" si="1"/>
        <v>2550</v>
      </c>
    </row>
    <row r="20" spans="1:6" x14ac:dyDescent="0.25">
      <c r="A20" s="1" t="s">
        <v>68</v>
      </c>
      <c r="B20" s="1">
        <v>1</v>
      </c>
      <c r="C20">
        <v>50</v>
      </c>
      <c r="D20">
        <v>1000</v>
      </c>
      <c r="E20">
        <f t="shared" si="0"/>
        <v>2550</v>
      </c>
      <c r="F20">
        <f t="shared" si="1"/>
        <v>2550</v>
      </c>
    </row>
    <row r="21" spans="1:6" x14ac:dyDescent="0.25">
      <c r="A21" s="1" t="s">
        <v>650</v>
      </c>
      <c r="B21" s="1">
        <v>1</v>
      </c>
      <c r="C21">
        <v>50</v>
      </c>
      <c r="D21">
        <v>1000</v>
      </c>
      <c r="E21">
        <f t="shared" si="0"/>
        <v>2550</v>
      </c>
      <c r="F21">
        <f t="shared" si="1"/>
        <v>2550</v>
      </c>
    </row>
    <row r="22" spans="1:6" x14ac:dyDescent="0.25">
      <c r="A22" s="1" t="s">
        <v>675</v>
      </c>
      <c r="B22" s="1">
        <v>1</v>
      </c>
      <c r="C22">
        <v>50</v>
      </c>
      <c r="D22">
        <v>1000</v>
      </c>
      <c r="E22">
        <f t="shared" si="0"/>
        <v>2550</v>
      </c>
      <c r="F22">
        <f t="shared" si="1"/>
        <v>2550</v>
      </c>
    </row>
    <row r="23" spans="1:6" x14ac:dyDescent="0.25">
      <c r="A23" s="1" t="s">
        <v>676</v>
      </c>
      <c r="B23" s="1">
        <v>1</v>
      </c>
      <c r="C23">
        <v>50</v>
      </c>
      <c r="D23">
        <v>1000</v>
      </c>
      <c r="E23">
        <f t="shared" si="0"/>
        <v>2550</v>
      </c>
      <c r="F23">
        <f t="shared" si="1"/>
        <v>2550</v>
      </c>
    </row>
    <row r="24" spans="1:6" x14ac:dyDescent="0.25">
      <c r="A24" s="1" t="s">
        <v>130</v>
      </c>
      <c r="B24" s="1">
        <v>1</v>
      </c>
      <c r="C24">
        <v>50</v>
      </c>
      <c r="D24">
        <v>1000</v>
      </c>
      <c r="E24">
        <f t="shared" si="0"/>
        <v>2550</v>
      </c>
      <c r="F24">
        <f t="shared" si="1"/>
        <v>2550</v>
      </c>
    </row>
    <row r="25" spans="1:6" x14ac:dyDescent="0.25">
      <c r="A25" s="1"/>
      <c r="B25" s="1"/>
      <c r="D25" s="1"/>
      <c r="E25">
        <f t="shared" si="0"/>
        <v>0</v>
      </c>
      <c r="F25">
        <f t="shared" si="1"/>
        <v>0</v>
      </c>
    </row>
    <row r="26" spans="1:6" ht="18.75" x14ac:dyDescent="0.3">
      <c r="A26" s="5" t="s">
        <v>669</v>
      </c>
      <c r="B26" s="5"/>
      <c r="D26" s="1"/>
      <c r="E26">
        <f t="shared" si="0"/>
        <v>0</v>
      </c>
      <c r="F26">
        <f t="shared" si="1"/>
        <v>0</v>
      </c>
    </row>
    <row r="27" spans="1:6" x14ac:dyDescent="0.25">
      <c r="A27" s="1" t="s">
        <v>130</v>
      </c>
      <c r="B27" s="1">
        <v>1</v>
      </c>
      <c r="C27">
        <v>50</v>
      </c>
      <c r="D27" s="1">
        <v>3000</v>
      </c>
      <c r="E27">
        <f t="shared" si="0"/>
        <v>4550</v>
      </c>
      <c r="F27">
        <f t="shared" si="1"/>
        <v>4550</v>
      </c>
    </row>
    <row r="28" spans="1:6" x14ac:dyDescent="0.25">
      <c r="A28" s="1" t="s">
        <v>80</v>
      </c>
      <c r="B28" s="1">
        <v>1</v>
      </c>
      <c r="C28">
        <v>100</v>
      </c>
      <c r="D28" s="1">
        <v>3000</v>
      </c>
      <c r="E28">
        <f t="shared" si="0"/>
        <v>6100</v>
      </c>
      <c r="F28">
        <f t="shared" si="1"/>
        <v>6100</v>
      </c>
    </row>
    <row r="29" spans="1:6" x14ac:dyDescent="0.25">
      <c r="A29" s="1" t="s">
        <v>641</v>
      </c>
      <c r="B29" s="1">
        <v>2</v>
      </c>
      <c r="C29">
        <v>50</v>
      </c>
      <c r="D29" s="1">
        <v>3000</v>
      </c>
      <c r="E29">
        <f t="shared" si="0"/>
        <v>4550</v>
      </c>
      <c r="F29">
        <f t="shared" si="1"/>
        <v>9100</v>
      </c>
    </row>
    <row r="30" spans="1:6" x14ac:dyDescent="0.25">
      <c r="A30" s="1" t="s">
        <v>79</v>
      </c>
      <c r="B30" s="1">
        <v>1</v>
      </c>
      <c r="C30">
        <v>50</v>
      </c>
      <c r="D30" s="1">
        <v>3000</v>
      </c>
      <c r="E30">
        <f t="shared" si="0"/>
        <v>4550</v>
      </c>
      <c r="F30">
        <f t="shared" si="1"/>
        <v>4550</v>
      </c>
    </row>
    <row r="31" spans="1:6" x14ac:dyDescent="0.25">
      <c r="A31" s="1" t="s">
        <v>594</v>
      </c>
      <c r="B31" s="1">
        <v>1</v>
      </c>
      <c r="C31">
        <v>50</v>
      </c>
      <c r="D31" s="1">
        <v>3000</v>
      </c>
      <c r="E31">
        <f t="shared" si="0"/>
        <v>4550</v>
      </c>
      <c r="F31">
        <f t="shared" si="1"/>
        <v>4550</v>
      </c>
    </row>
    <row r="32" spans="1:6" x14ac:dyDescent="0.25">
      <c r="A32" s="1" t="s">
        <v>124</v>
      </c>
      <c r="B32" s="1">
        <v>1</v>
      </c>
      <c r="C32">
        <v>50</v>
      </c>
      <c r="D32" s="1">
        <v>3000</v>
      </c>
      <c r="E32">
        <f t="shared" si="0"/>
        <v>4550</v>
      </c>
      <c r="F32">
        <f t="shared" si="1"/>
        <v>4550</v>
      </c>
    </row>
    <row r="33" spans="1:6" x14ac:dyDescent="0.25">
      <c r="A33" s="1" t="s">
        <v>654</v>
      </c>
      <c r="B33" s="1">
        <v>1</v>
      </c>
      <c r="C33">
        <v>50</v>
      </c>
      <c r="D33" s="1">
        <v>3000</v>
      </c>
      <c r="E33">
        <f t="shared" si="0"/>
        <v>4550</v>
      </c>
      <c r="F33">
        <f t="shared" si="1"/>
        <v>4550</v>
      </c>
    </row>
    <row r="34" spans="1:6" x14ac:dyDescent="0.25">
      <c r="A34" s="1" t="s">
        <v>653</v>
      </c>
      <c r="B34" s="1">
        <v>3</v>
      </c>
      <c r="C34">
        <v>50</v>
      </c>
      <c r="D34" s="1">
        <v>3000</v>
      </c>
      <c r="E34">
        <f t="shared" si="0"/>
        <v>4550</v>
      </c>
      <c r="F34">
        <f t="shared" si="1"/>
        <v>13650</v>
      </c>
    </row>
    <row r="35" spans="1:6" x14ac:dyDescent="0.25">
      <c r="A35" s="1" t="s">
        <v>84</v>
      </c>
      <c r="B35" s="1">
        <v>1</v>
      </c>
      <c r="C35">
        <v>100</v>
      </c>
      <c r="D35" s="1">
        <v>3000</v>
      </c>
      <c r="E35">
        <f t="shared" si="0"/>
        <v>6100</v>
      </c>
      <c r="F35">
        <f t="shared" si="1"/>
        <v>6100</v>
      </c>
    </row>
    <row r="36" spans="1:6" x14ac:dyDescent="0.25">
      <c r="A36" s="1" t="s">
        <v>655</v>
      </c>
      <c r="B36" s="1">
        <v>2</v>
      </c>
      <c r="C36">
        <v>50</v>
      </c>
      <c r="D36" s="1">
        <v>3000</v>
      </c>
      <c r="E36">
        <f t="shared" si="0"/>
        <v>4550</v>
      </c>
      <c r="F36">
        <f t="shared" si="1"/>
        <v>9100</v>
      </c>
    </row>
    <row r="37" spans="1:6" x14ac:dyDescent="0.25">
      <c r="A37" s="1" t="s">
        <v>59</v>
      </c>
      <c r="B37" s="1">
        <v>1</v>
      </c>
      <c r="C37">
        <v>50</v>
      </c>
      <c r="D37" s="1">
        <v>3000</v>
      </c>
      <c r="E37">
        <f t="shared" si="0"/>
        <v>4550</v>
      </c>
      <c r="F37">
        <f t="shared" si="1"/>
        <v>4550</v>
      </c>
    </row>
    <row r="38" spans="1:6" x14ac:dyDescent="0.25">
      <c r="A38" s="1" t="s">
        <v>600</v>
      </c>
      <c r="B38" s="1">
        <v>1</v>
      </c>
      <c r="C38">
        <v>50</v>
      </c>
      <c r="D38" s="1">
        <v>3000</v>
      </c>
      <c r="E38">
        <f t="shared" si="0"/>
        <v>4550</v>
      </c>
      <c r="F38">
        <f t="shared" si="1"/>
        <v>4550</v>
      </c>
    </row>
    <row r="39" spans="1:6" x14ac:dyDescent="0.25">
      <c r="A39" s="1"/>
      <c r="B39" s="1"/>
      <c r="D39" s="1"/>
      <c r="E39" s="1"/>
      <c r="F39" s="19">
        <f>SUM(F3:F38)</f>
        <v>149850</v>
      </c>
    </row>
    <row r="40" spans="1:6" x14ac:dyDescent="0.25">
      <c r="A40" s="1"/>
      <c r="B40" s="1"/>
      <c r="D40" s="1"/>
      <c r="E40" s="1"/>
    </row>
    <row r="41" spans="1:6" x14ac:dyDescent="0.25">
      <c r="A41" s="1"/>
      <c r="B41" s="1"/>
      <c r="D41" s="1"/>
      <c r="E41" s="1"/>
    </row>
    <row r="42" spans="1:6" x14ac:dyDescent="0.25">
      <c r="A42" s="1"/>
      <c r="B42" s="1"/>
      <c r="D42" s="1"/>
      <c r="E42" s="1"/>
    </row>
    <row r="43" spans="1:6" x14ac:dyDescent="0.25">
      <c r="A43" s="1"/>
      <c r="B43" s="1"/>
      <c r="D43" s="1"/>
      <c r="E43" s="1"/>
    </row>
    <row r="44" spans="1:6" x14ac:dyDescent="0.25">
      <c r="A44" s="1"/>
      <c r="B44" s="1"/>
      <c r="D44" s="1"/>
      <c r="E44" s="1"/>
    </row>
    <row r="45" spans="1:6" x14ac:dyDescent="0.25">
      <c r="A45" s="1"/>
      <c r="B45" s="1"/>
      <c r="D45" s="1"/>
      <c r="E45" s="1"/>
    </row>
  </sheetData>
  <mergeCells count="1">
    <mergeCell ref="A1:G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workbookViewId="0">
      <selection activeCell="B3" sqref="B3"/>
    </sheetView>
  </sheetViews>
  <sheetFormatPr defaultRowHeight="15" x14ac:dyDescent="0.25"/>
  <cols>
    <col min="2" max="2" width="23.42578125" bestFit="1" customWidth="1"/>
  </cols>
  <sheetData>
    <row r="1" spans="2:2" ht="21" x14ac:dyDescent="0.35">
      <c r="B1" s="29" t="s">
        <v>686</v>
      </c>
    </row>
    <row r="2" spans="2:2" ht="21" x14ac:dyDescent="0.35">
      <c r="B2" s="29" t="s">
        <v>685</v>
      </c>
    </row>
    <row r="3" spans="2:2" ht="21" x14ac:dyDescent="0.35">
      <c r="B3" s="30">
        <f>DASH.ST.SEAT.B!F27+B.SLIDE.GRILLE!G119+'REFLECT.FOG COV'!G75+FOGLIGHT.STONEGUARD!G59+A.CLEANER.C.MEMBERS!F39+'RADIATOR,WASHER B'!F84+'MOUNTINGS.IGNITION COILS'!F20+' C.ARMS,HUB'!G58+'SHOCK,DRIVESHAFT'!G46+'STEERIN RACK,BOOSTER'!F29+'ENGINE,GEAR'!F67+DOORS!G52+BOOT!F86+BONNETS!F71+NOSECUT!F93+'REAR BUMPER'!F69+'FRONT BUMPER'!F96+WINGS!G76+SIDEMIRROR!G86+TAILLIGHT!G160+HEADLIGHTS!G140</f>
        <v>28368760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21" workbookViewId="0">
      <selection activeCell="C28" sqref="C28"/>
    </sheetView>
  </sheetViews>
  <sheetFormatPr defaultRowHeight="15" x14ac:dyDescent="0.25"/>
  <cols>
    <col min="1" max="1" width="22.5703125" customWidth="1"/>
    <col min="4" max="4" width="7.42578125" customWidth="1"/>
    <col min="5" max="5" width="12.7109375" customWidth="1"/>
    <col min="7" max="7" width="13.28515625" bestFit="1" customWidth="1"/>
  </cols>
  <sheetData>
    <row r="1" spans="1:8" ht="18.75" x14ac:dyDescent="0.3">
      <c r="A1" s="32" t="s">
        <v>21</v>
      </c>
      <c r="B1" s="32"/>
      <c r="C1" s="32"/>
      <c r="D1" s="32"/>
      <c r="E1" s="32"/>
      <c r="F1" s="32"/>
      <c r="G1" s="32"/>
      <c r="H1" s="32"/>
    </row>
    <row r="2" spans="1:8" ht="18.75" x14ac:dyDescent="0.3">
      <c r="A2" s="32" t="s">
        <v>6</v>
      </c>
      <c r="B2" s="32"/>
      <c r="C2" s="32"/>
      <c r="D2" s="32"/>
      <c r="E2" s="32"/>
      <c r="F2" s="32"/>
      <c r="G2" s="32"/>
      <c r="H2" s="32"/>
    </row>
    <row r="3" spans="1:8" x14ac:dyDescent="0.25">
      <c r="A3" s="2" t="s">
        <v>1</v>
      </c>
      <c r="B3" s="2" t="s">
        <v>2</v>
      </c>
      <c r="C3" s="2" t="s">
        <v>3</v>
      </c>
      <c r="D3" s="2" t="s">
        <v>107</v>
      </c>
      <c r="E3" s="2" t="s">
        <v>345</v>
      </c>
      <c r="F3" s="2" t="s">
        <v>109</v>
      </c>
      <c r="G3" s="2" t="s">
        <v>267</v>
      </c>
      <c r="H3" s="1"/>
    </row>
    <row r="4" spans="1:8" x14ac:dyDescent="0.25">
      <c r="A4" s="1" t="s">
        <v>346</v>
      </c>
      <c r="B4" s="1">
        <v>1</v>
      </c>
      <c r="C4" s="1">
        <v>1</v>
      </c>
      <c r="D4" s="1">
        <v>450</v>
      </c>
      <c r="E4" s="1">
        <f>D4/2*31</f>
        <v>6975</v>
      </c>
      <c r="F4" s="8">
        <v>2000</v>
      </c>
      <c r="G4" s="1">
        <f>(B4+C4)*(E4+F4)</f>
        <v>17950</v>
      </c>
      <c r="H4" s="1"/>
    </row>
    <row r="5" spans="1:8" x14ac:dyDescent="0.25">
      <c r="A5" s="1" t="s">
        <v>347</v>
      </c>
      <c r="B5" s="1">
        <v>1</v>
      </c>
      <c r="C5" s="1">
        <v>1</v>
      </c>
      <c r="D5" s="1">
        <v>400</v>
      </c>
      <c r="E5" s="1">
        <f t="shared" ref="E5:E68" si="0">D5/2*31</f>
        <v>6200</v>
      </c>
      <c r="F5" s="8">
        <v>2000</v>
      </c>
      <c r="G5" s="1">
        <f t="shared" ref="G5:G68" si="1">(B5+C5)*(E5+F5)</f>
        <v>16400</v>
      </c>
      <c r="H5" s="1"/>
    </row>
    <row r="6" spans="1:8" x14ac:dyDescent="0.25">
      <c r="A6" s="1" t="s">
        <v>78</v>
      </c>
      <c r="B6" s="1">
        <v>1</v>
      </c>
      <c r="C6" s="1">
        <v>1</v>
      </c>
      <c r="D6" s="1">
        <v>200</v>
      </c>
      <c r="E6" s="1">
        <f t="shared" si="0"/>
        <v>3100</v>
      </c>
      <c r="F6" s="8">
        <v>2000</v>
      </c>
      <c r="G6" s="1">
        <f t="shared" si="1"/>
        <v>10200</v>
      </c>
      <c r="H6" s="1"/>
    </row>
    <row r="7" spans="1:8" x14ac:dyDescent="0.25">
      <c r="A7" s="1" t="s">
        <v>45</v>
      </c>
      <c r="B7" s="1"/>
      <c r="C7" s="1">
        <v>1</v>
      </c>
      <c r="D7" s="1">
        <v>200</v>
      </c>
      <c r="E7" s="1">
        <f t="shared" si="0"/>
        <v>3100</v>
      </c>
      <c r="F7" s="8">
        <v>2000</v>
      </c>
      <c r="G7" s="1">
        <f t="shared" si="1"/>
        <v>5100</v>
      </c>
      <c r="H7" s="1"/>
    </row>
    <row r="8" spans="1:8" x14ac:dyDescent="0.25">
      <c r="A8" s="1" t="s">
        <v>348</v>
      </c>
      <c r="B8" s="1">
        <v>1</v>
      </c>
      <c r="C8" s="1">
        <v>1</v>
      </c>
      <c r="D8" s="1">
        <v>300</v>
      </c>
      <c r="E8" s="1">
        <f t="shared" si="0"/>
        <v>4650</v>
      </c>
      <c r="F8" s="8">
        <v>2000</v>
      </c>
      <c r="G8" s="1">
        <f t="shared" si="1"/>
        <v>13300</v>
      </c>
      <c r="H8" s="1"/>
    </row>
    <row r="9" spans="1:8" x14ac:dyDescent="0.25">
      <c r="A9" s="1" t="s">
        <v>44</v>
      </c>
      <c r="B9" s="1">
        <v>4</v>
      </c>
      <c r="C9" s="1"/>
      <c r="D9" s="1">
        <v>350</v>
      </c>
      <c r="E9" s="1">
        <f t="shared" si="0"/>
        <v>5425</v>
      </c>
      <c r="F9" s="8">
        <v>2000</v>
      </c>
      <c r="G9" s="1">
        <f t="shared" si="1"/>
        <v>29700</v>
      </c>
      <c r="H9" s="1"/>
    </row>
    <row r="10" spans="1:8" x14ac:dyDescent="0.25">
      <c r="A10" s="1" t="s">
        <v>349</v>
      </c>
      <c r="B10" s="1">
        <v>2</v>
      </c>
      <c r="C10" s="1">
        <v>3</v>
      </c>
      <c r="D10" s="1">
        <v>300</v>
      </c>
      <c r="E10" s="1">
        <f t="shared" si="0"/>
        <v>4650</v>
      </c>
      <c r="F10" s="8">
        <v>2000</v>
      </c>
      <c r="G10" s="1">
        <f t="shared" si="1"/>
        <v>33250</v>
      </c>
      <c r="H10" s="1"/>
    </row>
    <row r="11" spans="1:8" x14ac:dyDescent="0.25">
      <c r="A11" s="1" t="s">
        <v>350</v>
      </c>
      <c r="B11" s="1">
        <v>1</v>
      </c>
      <c r="C11" s="1">
        <v>3</v>
      </c>
      <c r="D11" s="1">
        <v>250</v>
      </c>
      <c r="E11" s="1">
        <f t="shared" si="0"/>
        <v>3875</v>
      </c>
      <c r="F11" s="8">
        <v>2000</v>
      </c>
      <c r="G11" s="1">
        <f t="shared" si="1"/>
        <v>23500</v>
      </c>
      <c r="H11" s="1"/>
    </row>
    <row r="12" spans="1:8" x14ac:dyDescent="0.25">
      <c r="A12" s="1" t="s">
        <v>59</v>
      </c>
      <c r="B12" s="1">
        <v>1</v>
      </c>
      <c r="C12" s="1">
        <v>7</v>
      </c>
      <c r="D12" s="1">
        <v>250</v>
      </c>
      <c r="E12" s="1">
        <f t="shared" si="0"/>
        <v>3875</v>
      </c>
      <c r="F12" s="8">
        <v>2000</v>
      </c>
      <c r="G12" s="1">
        <f t="shared" si="1"/>
        <v>47000</v>
      </c>
      <c r="H12" s="1"/>
    </row>
    <row r="13" spans="1:8" x14ac:dyDescent="0.25">
      <c r="A13" s="1" t="s">
        <v>60</v>
      </c>
      <c r="B13" s="1">
        <v>1</v>
      </c>
      <c r="C13" s="1"/>
      <c r="D13" s="1">
        <v>350</v>
      </c>
      <c r="E13" s="1">
        <f t="shared" si="0"/>
        <v>5425</v>
      </c>
      <c r="F13" s="8">
        <v>2000</v>
      </c>
      <c r="G13" s="1">
        <f t="shared" si="1"/>
        <v>7425</v>
      </c>
      <c r="H13" s="1"/>
    </row>
    <row r="14" spans="1:8" x14ac:dyDescent="0.25">
      <c r="A14" s="1" t="s">
        <v>189</v>
      </c>
      <c r="B14" s="1">
        <v>1</v>
      </c>
      <c r="C14" s="1">
        <v>1</v>
      </c>
      <c r="D14" s="1">
        <v>1000</v>
      </c>
      <c r="E14" s="1">
        <f t="shared" si="0"/>
        <v>15500</v>
      </c>
      <c r="F14" s="8">
        <v>2000</v>
      </c>
      <c r="G14" s="1">
        <f t="shared" si="1"/>
        <v>35000</v>
      </c>
      <c r="H14" s="1"/>
    </row>
    <row r="15" spans="1:8" x14ac:dyDescent="0.25">
      <c r="A15" s="1" t="s">
        <v>351</v>
      </c>
      <c r="B15" s="1"/>
      <c r="C15" s="1">
        <v>5</v>
      </c>
      <c r="D15" s="1">
        <v>300</v>
      </c>
      <c r="E15" s="1">
        <f t="shared" si="0"/>
        <v>4650</v>
      </c>
      <c r="F15" s="8">
        <v>2000</v>
      </c>
      <c r="G15" s="1">
        <f t="shared" si="1"/>
        <v>33250</v>
      </c>
      <c r="H15" s="1"/>
    </row>
    <row r="16" spans="1:8" x14ac:dyDescent="0.25">
      <c r="A16" s="1" t="s">
        <v>352</v>
      </c>
      <c r="B16" s="1"/>
      <c r="C16" s="1">
        <v>1</v>
      </c>
      <c r="D16" s="1">
        <v>300</v>
      </c>
      <c r="E16" s="1">
        <f t="shared" si="0"/>
        <v>4650</v>
      </c>
      <c r="F16" s="8">
        <v>2000</v>
      </c>
      <c r="G16" s="1">
        <f t="shared" si="1"/>
        <v>6650</v>
      </c>
      <c r="H16" s="1"/>
    </row>
    <row r="17" spans="1:8" x14ac:dyDescent="0.25">
      <c r="A17" s="1" t="s">
        <v>353</v>
      </c>
      <c r="B17" s="1">
        <v>2</v>
      </c>
      <c r="C17" s="1">
        <v>5</v>
      </c>
      <c r="D17" s="1">
        <v>300</v>
      </c>
      <c r="E17" s="1">
        <f t="shared" si="0"/>
        <v>4650</v>
      </c>
      <c r="F17" s="8">
        <v>2000</v>
      </c>
      <c r="G17" s="1">
        <f t="shared" si="1"/>
        <v>46550</v>
      </c>
      <c r="H17" s="1"/>
    </row>
    <row r="18" spans="1:8" x14ac:dyDescent="0.25">
      <c r="A18" s="1" t="s">
        <v>354</v>
      </c>
      <c r="B18" s="1"/>
      <c r="C18" s="1">
        <v>1</v>
      </c>
      <c r="D18" s="1">
        <v>300</v>
      </c>
      <c r="E18" s="1">
        <f t="shared" si="0"/>
        <v>4650</v>
      </c>
      <c r="F18" s="8">
        <v>2000</v>
      </c>
      <c r="G18" s="1">
        <f t="shared" si="1"/>
        <v>6650</v>
      </c>
      <c r="H18" s="1"/>
    </row>
    <row r="19" spans="1:8" x14ac:dyDescent="0.25">
      <c r="A19" s="1" t="s">
        <v>50</v>
      </c>
      <c r="B19" s="1">
        <v>2</v>
      </c>
      <c r="C19" s="1">
        <v>2</v>
      </c>
      <c r="D19" s="1">
        <v>200</v>
      </c>
      <c r="E19" s="1">
        <f t="shared" si="0"/>
        <v>3100</v>
      </c>
      <c r="F19" s="8">
        <v>2000</v>
      </c>
      <c r="G19" s="1">
        <f t="shared" si="1"/>
        <v>20400</v>
      </c>
      <c r="H19" s="1"/>
    </row>
    <row r="20" spans="1:8" x14ac:dyDescent="0.25">
      <c r="A20" s="1" t="s">
        <v>49</v>
      </c>
      <c r="B20" s="1">
        <v>2</v>
      </c>
      <c r="C20" s="1">
        <v>7</v>
      </c>
      <c r="D20" s="1">
        <v>250</v>
      </c>
      <c r="E20" s="1">
        <f t="shared" si="0"/>
        <v>3875</v>
      </c>
      <c r="F20" s="8">
        <v>2000</v>
      </c>
      <c r="G20" s="1">
        <f t="shared" si="1"/>
        <v>52875</v>
      </c>
      <c r="H20" s="1"/>
    </row>
    <row r="21" spans="1:8" x14ac:dyDescent="0.25">
      <c r="A21" s="1" t="s">
        <v>170</v>
      </c>
      <c r="B21" s="1">
        <v>2</v>
      </c>
      <c r="C21" s="1">
        <v>1</v>
      </c>
      <c r="D21" s="1">
        <v>1000</v>
      </c>
      <c r="E21" s="1">
        <f t="shared" si="0"/>
        <v>15500</v>
      </c>
      <c r="F21" s="8">
        <v>2000</v>
      </c>
      <c r="G21" s="1">
        <f t="shared" si="1"/>
        <v>52500</v>
      </c>
      <c r="H21" s="1"/>
    </row>
    <row r="22" spans="1:8" x14ac:dyDescent="0.25">
      <c r="A22" s="1" t="s">
        <v>164</v>
      </c>
      <c r="B22" s="1">
        <v>1</v>
      </c>
      <c r="C22" s="1"/>
      <c r="D22" s="1">
        <v>200</v>
      </c>
      <c r="E22" s="1">
        <f t="shared" si="0"/>
        <v>3100</v>
      </c>
      <c r="F22" s="8">
        <v>2000</v>
      </c>
      <c r="G22" s="1">
        <f t="shared" si="1"/>
        <v>5100</v>
      </c>
      <c r="H22" s="1"/>
    </row>
    <row r="23" spans="1:8" x14ac:dyDescent="0.25">
      <c r="A23" s="1" t="s">
        <v>355</v>
      </c>
      <c r="B23" s="1">
        <v>1</v>
      </c>
      <c r="C23" s="1">
        <v>2</v>
      </c>
      <c r="D23" s="1">
        <v>250</v>
      </c>
      <c r="E23" s="1">
        <f t="shared" si="0"/>
        <v>3875</v>
      </c>
      <c r="F23" s="8">
        <v>2000</v>
      </c>
      <c r="G23" s="1">
        <f t="shared" si="1"/>
        <v>17625</v>
      </c>
      <c r="H23" s="1"/>
    </row>
    <row r="24" spans="1:8" x14ac:dyDescent="0.25">
      <c r="A24" s="1" t="s">
        <v>36</v>
      </c>
      <c r="B24" s="1"/>
      <c r="C24" s="1">
        <v>1</v>
      </c>
      <c r="D24" s="1">
        <v>400</v>
      </c>
      <c r="E24" s="1">
        <f t="shared" si="0"/>
        <v>6200</v>
      </c>
      <c r="F24" s="8">
        <v>2000</v>
      </c>
      <c r="G24" s="1">
        <f t="shared" si="1"/>
        <v>8200</v>
      </c>
      <c r="H24" s="1"/>
    </row>
    <row r="25" spans="1:8" x14ac:dyDescent="0.25">
      <c r="A25" s="1" t="s">
        <v>356</v>
      </c>
      <c r="B25" s="1">
        <v>1</v>
      </c>
      <c r="C25" s="1">
        <v>3</v>
      </c>
      <c r="D25" s="1">
        <v>250</v>
      </c>
      <c r="E25" s="1">
        <f t="shared" si="0"/>
        <v>3875</v>
      </c>
      <c r="F25" s="8">
        <v>2000</v>
      </c>
      <c r="G25" s="1">
        <f t="shared" si="1"/>
        <v>23500</v>
      </c>
      <c r="H25" s="1"/>
    </row>
    <row r="26" spans="1:8" x14ac:dyDescent="0.25">
      <c r="A26" s="1" t="s">
        <v>357</v>
      </c>
      <c r="B26" s="1">
        <v>1</v>
      </c>
      <c r="C26" s="1">
        <v>1</v>
      </c>
      <c r="D26" s="1">
        <v>200</v>
      </c>
      <c r="E26" s="1">
        <f t="shared" si="0"/>
        <v>3100</v>
      </c>
      <c r="F26" s="8">
        <v>2000</v>
      </c>
      <c r="G26" s="1">
        <f t="shared" si="1"/>
        <v>10200</v>
      </c>
      <c r="H26" s="1"/>
    </row>
    <row r="27" spans="1:8" x14ac:dyDescent="0.25">
      <c r="A27" s="1" t="s">
        <v>358</v>
      </c>
      <c r="B27" s="1">
        <v>1</v>
      </c>
      <c r="C27" s="1">
        <v>2</v>
      </c>
      <c r="D27" s="1">
        <v>300</v>
      </c>
      <c r="E27" s="1">
        <f t="shared" si="0"/>
        <v>4650</v>
      </c>
      <c r="F27" s="8">
        <v>2000</v>
      </c>
      <c r="G27" s="1">
        <f t="shared" si="1"/>
        <v>19950</v>
      </c>
      <c r="H27" s="1"/>
    </row>
    <row r="28" spans="1:8" x14ac:dyDescent="0.25">
      <c r="A28" s="1" t="s">
        <v>359</v>
      </c>
      <c r="B28" s="1">
        <v>1</v>
      </c>
      <c r="C28" s="1"/>
      <c r="D28" s="1">
        <v>250</v>
      </c>
      <c r="E28" s="1">
        <f t="shared" si="0"/>
        <v>3875</v>
      </c>
      <c r="F28" s="8">
        <v>2000</v>
      </c>
      <c r="G28" s="1">
        <f t="shared" si="1"/>
        <v>5875</v>
      </c>
      <c r="H28" s="1"/>
    </row>
    <row r="29" spans="1:8" x14ac:dyDescent="0.25">
      <c r="A29" s="1" t="s">
        <v>360</v>
      </c>
      <c r="B29" s="1">
        <v>4</v>
      </c>
      <c r="C29" s="1">
        <v>1</v>
      </c>
      <c r="D29" s="1">
        <v>250</v>
      </c>
      <c r="E29" s="1">
        <f t="shared" si="0"/>
        <v>3875</v>
      </c>
      <c r="F29" s="8">
        <v>2000</v>
      </c>
      <c r="G29" s="1">
        <f t="shared" si="1"/>
        <v>29375</v>
      </c>
      <c r="H29" s="1"/>
    </row>
    <row r="30" spans="1:8" x14ac:dyDescent="0.25">
      <c r="A30" s="1" t="s">
        <v>361</v>
      </c>
      <c r="B30" s="1">
        <v>1</v>
      </c>
      <c r="C30" s="1">
        <v>1</v>
      </c>
      <c r="D30" s="1">
        <v>200</v>
      </c>
      <c r="E30" s="1">
        <f t="shared" si="0"/>
        <v>3100</v>
      </c>
      <c r="F30" s="8">
        <v>2000</v>
      </c>
      <c r="G30" s="1">
        <f t="shared" si="1"/>
        <v>10200</v>
      </c>
      <c r="H30" s="1"/>
    </row>
    <row r="31" spans="1:8" x14ac:dyDescent="0.25">
      <c r="A31" s="1" t="s">
        <v>362</v>
      </c>
      <c r="B31" s="1"/>
      <c r="C31" s="1">
        <v>1</v>
      </c>
      <c r="D31" s="1">
        <v>250</v>
      </c>
      <c r="E31" s="1">
        <f t="shared" si="0"/>
        <v>3875</v>
      </c>
      <c r="F31" s="8">
        <v>2000</v>
      </c>
      <c r="G31" s="1">
        <f t="shared" si="1"/>
        <v>5875</v>
      </c>
      <c r="H31" s="1"/>
    </row>
    <row r="32" spans="1:8" x14ac:dyDescent="0.25">
      <c r="A32" s="1" t="s">
        <v>363</v>
      </c>
      <c r="B32" s="1"/>
      <c r="C32" s="1">
        <v>1</v>
      </c>
      <c r="D32" s="1">
        <v>200</v>
      </c>
      <c r="E32" s="1">
        <f t="shared" si="0"/>
        <v>3100</v>
      </c>
      <c r="F32" s="8">
        <v>2000</v>
      </c>
      <c r="G32" s="1">
        <f t="shared" si="1"/>
        <v>5100</v>
      </c>
      <c r="H32" s="1"/>
    </row>
    <row r="33" spans="1:8" x14ac:dyDescent="0.25">
      <c r="A33" s="1" t="s">
        <v>364</v>
      </c>
      <c r="B33" s="1"/>
      <c r="C33" s="1">
        <v>1</v>
      </c>
      <c r="D33" s="1">
        <v>200</v>
      </c>
      <c r="E33" s="1">
        <f t="shared" si="0"/>
        <v>3100</v>
      </c>
      <c r="F33" s="8">
        <v>2000</v>
      </c>
      <c r="G33" s="1">
        <f t="shared" si="1"/>
        <v>5100</v>
      </c>
      <c r="H33" s="1"/>
    </row>
    <row r="34" spans="1:8" x14ac:dyDescent="0.25">
      <c r="A34" s="1" t="s">
        <v>365</v>
      </c>
      <c r="B34" s="1">
        <v>2</v>
      </c>
      <c r="C34" s="1">
        <v>2</v>
      </c>
      <c r="D34" s="1">
        <v>200</v>
      </c>
      <c r="E34" s="1">
        <f t="shared" si="0"/>
        <v>3100</v>
      </c>
      <c r="F34" s="8">
        <v>2000</v>
      </c>
      <c r="G34" s="1">
        <f t="shared" si="1"/>
        <v>20400</v>
      </c>
      <c r="H34" s="1"/>
    </row>
    <row r="35" spans="1:8" x14ac:dyDescent="0.25">
      <c r="A35" s="1" t="s">
        <v>66</v>
      </c>
      <c r="B35" s="1">
        <v>0</v>
      </c>
      <c r="C35" s="1">
        <v>2</v>
      </c>
      <c r="D35" s="1">
        <v>600</v>
      </c>
      <c r="E35" s="1">
        <f t="shared" si="0"/>
        <v>9300</v>
      </c>
      <c r="F35" s="8">
        <v>2000</v>
      </c>
      <c r="G35" s="1">
        <f t="shared" si="1"/>
        <v>22600</v>
      </c>
      <c r="H35" s="1"/>
    </row>
    <row r="36" spans="1:8" x14ac:dyDescent="0.25">
      <c r="A36" s="1" t="s">
        <v>68</v>
      </c>
      <c r="B36" s="1">
        <v>2</v>
      </c>
      <c r="C36" s="1">
        <v>3</v>
      </c>
      <c r="D36" s="1">
        <v>200</v>
      </c>
      <c r="E36" s="1">
        <f t="shared" si="0"/>
        <v>3100</v>
      </c>
      <c r="F36" s="8">
        <v>2000</v>
      </c>
      <c r="G36" s="1">
        <f t="shared" si="1"/>
        <v>25500</v>
      </c>
      <c r="H36" s="1"/>
    </row>
    <row r="37" spans="1:8" x14ac:dyDescent="0.25">
      <c r="A37" s="1" t="s">
        <v>366</v>
      </c>
      <c r="B37" s="1">
        <v>1</v>
      </c>
      <c r="C37" s="1">
        <v>2</v>
      </c>
      <c r="D37" s="1">
        <v>250</v>
      </c>
      <c r="E37" s="1">
        <f t="shared" si="0"/>
        <v>3875</v>
      </c>
      <c r="F37" s="8">
        <v>2000</v>
      </c>
      <c r="G37" s="1">
        <f t="shared" si="1"/>
        <v>17625</v>
      </c>
      <c r="H37" s="1"/>
    </row>
    <row r="38" spans="1:8" x14ac:dyDescent="0.25">
      <c r="A38" s="1" t="s">
        <v>367</v>
      </c>
      <c r="B38" s="1">
        <v>1</v>
      </c>
      <c r="C38" s="1">
        <v>2</v>
      </c>
      <c r="D38" s="1">
        <v>300</v>
      </c>
      <c r="E38" s="1">
        <f t="shared" si="0"/>
        <v>4650</v>
      </c>
      <c r="F38" s="8">
        <v>2000</v>
      </c>
      <c r="G38" s="1">
        <f t="shared" si="1"/>
        <v>19950</v>
      </c>
      <c r="H38" s="1"/>
    </row>
    <row r="39" spans="1:8" x14ac:dyDescent="0.25">
      <c r="A39" s="1" t="s">
        <v>119</v>
      </c>
      <c r="B39" s="1">
        <v>1</v>
      </c>
      <c r="C39" s="1">
        <v>1</v>
      </c>
      <c r="D39" s="1">
        <v>150</v>
      </c>
      <c r="E39" s="1">
        <f t="shared" si="0"/>
        <v>2325</v>
      </c>
      <c r="F39" s="8">
        <v>2000</v>
      </c>
      <c r="G39" s="1">
        <f t="shared" si="1"/>
        <v>8650</v>
      </c>
      <c r="H39" s="1"/>
    </row>
    <row r="40" spans="1:8" x14ac:dyDescent="0.25">
      <c r="A40" s="1" t="s">
        <v>368</v>
      </c>
      <c r="B40" s="1"/>
      <c r="C40" s="1">
        <v>1</v>
      </c>
      <c r="D40" s="1">
        <v>300</v>
      </c>
      <c r="E40" s="1">
        <f t="shared" si="0"/>
        <v>4650</v>
      </c>
      <c r="F40" s="8">
        <v>2000</v>
      </c>
      <c r="G40" s="1">
        <f t="shared" si="1"/>
        <v>6650</v>
      </c>
      <c r="H40" s="1"/>
    </row>
    <row r="41" spans="1:8" x14ac:dyDescent="0.25">
      <c r="A41" s="1" t="s">
        <v>690</v>
      </c>
      <c r="B41" s="1">
        <v>3</v>
      </c>
      <c r="C41" s="1"/>
      <c r="D41" s="1">
        <v>350</v>
      </c>
      <c r="E41" s="1">
        <f t="shared" si="0"/>
        <v>5425</v>
      </c>
      <c r="F41" s="8">
        <v>2000</v>
      </c>
      <c r="G41" s="1">
        <f t="shared" si="1"/>
        <v>22275</v>
      </c>
      <c r="H41" s="1"/>
    </row>
    <row r="42" spans="1:8" x14ac:dyDescent="0.25">
      <c r="A42" s="1" t="s">
        <v>369</v>
      </c>
      <c r="B42" s="1">
        <v>1</v>
      </c>
      <c r="C42" s="1">
        <v>1</v>
      </c>
      <c r="D42" s="1">
        <v>200</v>
      </c>
      <c r="E42" s="1">
        <f t="shared" si="0"/>
        <v>3100</v>
      </c>
      <c r="F42" s="8">
        <v>2000</v>
      </c>
      <c r="G42" s="1">
        <f t="shared" si="1"/>
        <v>10200</v>
      </c>
      <c r="H42" s="1"/>
    </row>
    <row r="43" spans="1:8" x14ac:dyDescent="0.25">
      <c r="A43" s="1" t="s">
        <v>370</v>
      </c>
      <c r="B43" s="1">
        <v>2</v>
      </c>
      <c r="C43" s="1">
        <v>5</v>
      </c>
      <c r="D43" s="1">
        <v>300</v>
      </c>
      <c r="E43" s="1">
        <f t="shared" si="0"/>
        <v>4650</v>
      </c>
      <c r="F43" s="8">
        <v>2000</v>
      </c>
      <c r="G43" s="1">
        <f t="shared" si="1"/>
        <v>46550</v>
      </c>
      <c r="H43" s="1"/>
    </row>
    <row r="44" spans="1:8" x14ac:dyDescent="0.25">
      <c r="A44" s="1" t="s">
        <v>371</v>
      </c>
      <c r="B44" s="1">
        <v>1</v>
      </c>
      <c r="C44" s="1">
        <v>2</v>
      </c>
      <c r="D44" s="1">
        <v>350</v>
      </c>
      <c r="E44" s="1">
        <f t="shared" si="0"/>
        <v>5425</v>
      </c>
      <c r="F44" s="8">
        <v>2000</v>
      </c>
      <c r="G44" s="1">
        <f t="shared" si="1"/>
        <v>22275</v>
      </c>
      <c r="H44" s="1"/>
    </row>
    <row r="45" spans="1:8" x14ac:dyDescent="0.25">
      <c r="A45" s="1" t="s">
        <v>372</v>
      </c>
      <c r="B45" s="1">
        <v>1</v>
      </c>
      <c r="C45" s="1">
        <v>1</v>
      </c>
      <c r="D45" s="1">
        <v>250</v>
      </c>
      <c r="E45" s="1">
        <f t="shared" si="0"/>
        <v>3875</v>
      </c>
      <c r="F45" s="8">
        <v>2000</v>
      </c>
      <c r="G45" s="1">
        <f t="shared" si="1"/>
        <v>11750</v>
      </c>
      <c r="H45" s="1"/>
    </row>
    <row r="46" spans="1:8" x14ac:dyDescent="0.25">
      <c r="A46" s="1" t="s">
        <v>373</v>
      </c>
      <c r="B46" s="1">
        <v>2</v>
      </c>
      <c r="C46" s="1"/>
      <c r="D46" s="1">
        <v>300</v>
      </c>
      <c r="E46" s="1">
        <f t="shared" si="0"/>
        <v>4650</v>
      </c>
      <c r="F46" s="8">
        <v>2000</v>
      </c>
      <c r="G46" s="1">
        <f t="shared" si="1"/>
        <v>13300</v>
      </c>
      <c r="H46" s="1"/>
    </row>
    <row r="47" spans="1:8" x14ac:dyDescent="0.25">
      <c r="A47" s="8" t="s">
        <v>95</v>
      </c>
      <c r="B47" s="8">
        <v>2</v>
      </c>
      <c r="C47" s="8">
        <v>3</v>
      </c>
      <c r="D47" s="1">
        <v>350</v>
      </c>
      <c r="E47" s="1">
        <f t="shared" si="0"/>
        <v>5425</v>
      </c>
      <c r="F47" s="8">
        <v>2000</v>
      </c>
      <c r="G47" s="1">
        <f t="shared" si="1"/>
        <v>37125</v>
      </c>
      <c r="H47" s="1"/>
    </row>
    <row r="48" spans="1:8" x14ac:dyDescent="0.25">
      <c r="A48" s="8" t="s">
        <v>94</v>
      </c>
      <c r="B48" s="8">
        <v>1</v>
      </c>
      <c r="C48" s="8">
        <v>3</v>
      </c>
      <c r="D48" s="1">
        <v>200</v>
      </c>
      <c r="E48" s="1">
        <f t="shared" si="0"/>
        <v>3100</v>
      </c>
      <c r="F48" s="8">
        <v>2000</v>
      </c>
      <c r="G48" s="1">
        <f t="shared" si="1"/>
        <v>20400</v>
      </c>
      <c r="H48" s="1"/>
    </row>
    <row r="49" spans="1:8" x14ac:dyDescent="0.25">
      <c r="A49" s="8" t="s">
        <v>172</v>
      </c>
      <c r="B49" s="8">
        <v>1</v>
      </c>
      <c r="C49" s="8">
        <v>2</v>
      </c>
      <c r="D49" s="1">
        <v>200</v>
      </c>
      <c r="E49" s="1">
        <f t="shared" si="0"/>
        <v>3100</v>
      </c>
      <c r="F49" s="8">
        <v>2000</v>
      </c>
      <c r="G49" s="1">
        <f t="shared" si="1"/>
        <v>15300</v>
      </c>
      <c r="H49" s="1"/>
    </row>
    <row r="50" spans="1:8" x14ac:dyDescent="0.25">
      <c r="A50" s="8" t="s">
        <v>101</v>
      </c>
      <c r="B50" s="8">
        <v>1</v>
      </c>
      <c r="C50" s="8">
        <v>2</v>
      </c>
      <c r="D50" s="1">
        <v>200</v>
      </c>
      <c r="E50" s="1">
        <f t="shared" si="0"/>
        <v>3100</v>
      </c>
      <c r="F50" s="8">
        <v>2000</v>
      </c>
      <c r="G50" s="1">
        <f t="shared" si="1"/>
        <v>15300</v>
      </c>
      <c r="H50" s="1"/>
    </row>
    <row r="51" spans="1:8" x14ac:dyDescent="0.25">
      <c r="A51" s="8" t="s">
        <v>374</v>
      </c>
      <c r="B51" s="8">
        <v>2</v>
      </c>
      <c r="C51" s="1"/>
      <c r="D51" s="1">
        <v>250</v>
      </c>
      <c r="E51" s="1">
        <f t="shared" si="0"/>
        <v>3875</v>
      </c>
      <c r="F51" s="8">
        <v>2000</v>
      </c>
      <c r="G51" s="1">
        <f t="shared" si="1"/>
        <v>11750</v>
      </c>
      <c r="H51" s="1"/>
    </row>
    <row r="52" spans="1:8" x14ac:dyDescent="0.25">
      <c r="A52" s="8" t="s">
        <v>375</v>
      </c>
      <c r="B52" s="8">
        <v>1</v>
      </c>
      <c r="C52" s="1"/>
      <c r="D52" s="1">
        <v>250</v>
      </c>
      <c r="E52" s="1">
        <f t="shared" si="0"/>
        <v>3875</v>
      </c>
      <c r="F52" s="8">
        <v>2000</v>
      </c>
      <c r="G52" s="1">
        <f t="shared" si="1"/>
        <v>5875</v>
      </c>
      <c r="H52" s="1"/>
    </row>
    <row r="53" spans="1:8" x14ac:dyDescent="0.25">
      <c r="A53" s="8" t="s">
        <v>376</v>
      </c>
      <c r="B53" s="8">
        <v>1</v>
      </c>
      <c r="C53" s="1">
        <v>2</v>
      </c>
      <c r="D53" s="1">
        <v>200</v>
      </c>
      <c r="E53" s="1">
        <f t="shared" si="0"/>
        <v>3100</v>
      </c>
      <c r="F53" s="8">
        <v>2000</v>
      </c>
      <c r="G53" s="1">
        <f t="shared" si="1"/>
        <v>15300</v>
      </c>
      <c r="H53" s="1"/>
    </row>
    <row r="54" spans="1:8" x14ac:dyDescent="0.25">
      <c r="A54" s="8" t="s">
        <v>316</v>
      </c>
      <c r="B54" s="8">
        <v>1</v>
      </c>
      <c r="C54" s="1">
        <v>1</v>
      </c>
      <c r="D54" s="1">
        <v>250</v>
      </c>
      <c r="E54" s="1">
        <f t="shared" si="0"/>
        <v>3875</v>
      </c>
      <c r="F54" s="8">
        <v>2000</v>
      </c>
      <c r="G54" s="1">
        <f t="shared" si="1"/>
        <v>11750</v>
      </c>
      <c r="H54" s="1"/>
    </row>
    <row r="55" spans="1:8" x14ac:dyDescent="0.25">
      <c r="A55" s="8" t="s">
        <v>71</v>
      </c>
      <c r="B55" s="8"/>
      <c r="C55" s="1">
        <v>1</v>
      </c>
      <c r="D55" s="1">
        <v>250</v>
      </c>
      <c r="E55" s="1">
        <f t="shared" si="0"/>
        <v>3875</v>
      </c>
      <c r="F55" s="8">
        <v>2000</v>
      </c>
      <c r="G55" s="1">
        <f t="shared" si="1"/>
        <v>5875</v>
      </c>
      <c r="H55" s="1"/>
    </row>
    <row r="56" spans="1:8" x14ac:dyDescent="0.25">
      <c r="A56" s="8" t="s">
        <v>214</v>
      </c>
      <c r="B56" s="8">
        <v>1</v>
      </c>
      <c r="C56" s="1">
        <v>1</v>
      </c>
      <c r="D56" s="1">
        <v>250</v>
      </c>
      <c r="E56" s="1">
        <f t="shared" si="0"/>
        <v>3875</v>
      </c>
      <c r="F56" s="8">
        <v>2000</v>
      </c>
      <c r="G56" s="1">
        <f t="shared" si="1"/>
        <v>11750</v>
      </c>
      <c r="H56" s="1"/>
    </row>
    <row r="57" spans="1:8" x14ac:dyDescent="0.25">
      <c r="A57" s="8" t="s">
        <v>85</v>
      </c>
      <c r="B57" s="8">
        <v>1</v>
      </c>
      <c r="C57" s="1">
        <v>1</v>
      </c>
      <c r="D57" s="1">
        <v>200</v>
      </c>
      <c r="E57" s="1">
        <f t="shared" si="0"/>
        <v>3100</v>
      </c>
      <c r="F57" s="8">
        <v>2000</v>
      </c>
      <c r="G57" s="1">
        <f t="shared" si="1"/>
        <v>10200</v>
      </c>
      <c r="H57" s="1"/>
    </row>
    <row r="58" spans="1:8" x14ac:dyDescent="0.25">
      <c r="A58" s="8" t="s">
        <v>48</v>
      </c>
      <c r="B58" s="8">
        <v>3</v>
      </c>
      <c r="C58" s="1">
        <v>2</v>
      </c>
      <c r="D58" s="1">
        <v>300</v>
      </c>
      <c r="E58" s="1">
        <f t="shared" si="0"/>
        <v>4650</v>
      </c>
      <c r="F58" s="8">
        <v>2000</v>
      </c>
      <c r="G58" s="1">
        <f t="shared" si="1"/>
        <v>33250</v>
      </c>
      <c r="H58" s="1"/>
    </row>
    <row r="59" spans="1:8" x14ac:dyDescent="0.25">
      <c r="A59" s="8" t="s">
        <v>235</v>
      </c>
      <c r="B59" s="8">
        <v>1</v>
      </c>
      <c r="C59" s="1">
        <v>2</v>
      </c>
      <c r="D59" s="1">
        <v>300</v>
      </c>
      <c r="E59" s="1">
        <f t="shared" si="0"/>
        <v>4650</v>
      </c>
      <c r="F59" s="8">
        <v>2000</v>
      </c>
      <c r="G59" s="1">
        <f t="shared" si="1"/>
        <v>19950</v>
      </c>
      <c r="H59" s="1"/>
    </row>
    <row r="60" spans="1:8" x14ac:dyDescent="0.25">
      <c r="A60" s="8" t="s">
        <v>377</v>
      </c>
      <c r="B60" s="8">
        <v>2</v>
      </c>
      <c r="C60" s="1">
        <v>1</v>
      </c>
      <c r="D60" s="1">
        <v>400</v>
      </c>
      <c r="E60" s="1">
        <f t="shared" si="0"/>
        <v>6200</v>
      </c>
      <c r="F60" s="8">
        <v>2000</v>
      </c>
      <c r="G60" s="1">
        <f t="shared" si="1"/>
        <v>24600</v>
      </c>
      <c r="H60" s="1"/>
    </row>
    <row r="61" spans="1:8" x14ac:dyDescent="0.25">
      <c r="A61" s="8" t="s">
        <v>231</v>
      </c>
      <c r="B61" s="8">
        <v>1</v>
      </c>
      <c r="C61" s="1">
        <v>1</v>
      </c>
      <c r="D61" s="1">
        <v>300</v>
      </c>
      <c r="E61" s="1">
        <f t="shared" si="0"/>
        <v>4650</v>
      </c>
      <c r="F61" s="8">
        <v>2000</v>
      </c>
      <c r="G61" s="1">
        <f t="shared" si="1"/>
        <v>13300</v>
      </c>
      <c r="H61" s="1"/>
    </row>
    <row r="62" spans="1:8" x14ac:dyDescent="0.25">
      <c r="A62" s="8" t="s">
        <v>378</v>
      </c>
      <c r="B62" s="8">
        <v>1</v>
      </c>
      <c r="C62" s="1">
        <v>1</v>
      </c>
      <c r="D62" s="1">
        <v>450</v>
      </c>
      <c r="E62" s="1">
        <f t="shared" si="0"/>
        <v>6975</v>
      </c>
      <c r="F62" s="8">
        <v>2000</v>
      </c>
      <c r="G62" s="1">
        <f t="shared" si="1"/>
        <v>17950</v>
      </c>
      <c r="H62" s="1"/>
    </row>
    <row r="63" spans="1:8" x14ac:dyDescent="0.25">
      <c r="A63" s="8" t="s">
        <v>379</v>
      </c>
      <c r="B63" s="1"/>
      <c r="C63" s="1">
        <v>1</v>
      </c>
      <c r="D63" s="1">
        <v>300</v>
      </c>
      <c r="E63" s="1">
        <f t="shared" si="0"/>
        <v>4650</v>
      </c>
      <c r="F63" s="8">
        <v>2000</v>
      </c>
      <c r="G63" s="1">
        <f t="shared" si="1"/>
        <v>6650</v>
      </c>
      <c r="H63" s="1"/>
    </row>
    <row r="64" spans="1:8" x14ac:dyDescent="0.25">
      <c r="A64" s="8" t="s">
        <v>93</v>
      </c>
      <c r="B64" s="1">
        <v>1</v>
      </c>
      <c r="C64" s="1"/>
      <c r="D64" s="1">
        <v>350</v>
      </c>
      <c r="E64" s="1">
        <f t="shared" si="0"/>
        <v>5425</v>
      </c>
      <c r="F64" s="8">
        <v>2000</v>
      </c>
      <c r="G64" s="1">
        <f t="shared" si="1"/>
        <v>7425</v>
      </c>
      <c r="H64" s="1"/>
    </row>
    <row r="65" spans="1:8" x14ac:dyDescent="0.25">
      <c r="A65" s="8" t="s">
        <v>305</v>
      </c>
      <c r="B65" s="1"/>
      <c r="C65" s="1">
        <v>1</v>
      </c>
      <c r="D65" s="1">
        <v>600</v>
      </c>
      <c r="E65" s="1">
        <f t="shared" si="0"/>
        <v>9300</v>
      </c>
      <c r="F65" s="8">
        <v>2000</v>
      </c>
      <c r="G65" s="1">
        <f t="shared" si="1"/>
        <v>11300</v>
      </c>
      <c r="H65" s="1"/>
    </row>
    <row r="66" spans="1:8" x14ac:dyDescent="0.25">
      <c r="A66" s="8" t="s">
        <v>380</v>
      </c>
      <c r="B66" s="1"/>
      <c r="C66" s="1">
        <v>1</v>
      </c>
      <c r="D66" s="1">
        <v>300</v>
      </c>
      <c r="E66" s="1">
        <f t="shared" si="0"/>
        <v>4650</v>
      </c>
      <c r="F66" s="8">
        <v>2000</v>
      </c>
      <c r="G66" s="1">
        <f t="shared" si="1"/>
        <v>6650</v>
      </c>
      <c r="H66" s="1"/>
    </row>
    <row r="67" spans="1:8" x14ac:dyDescent="0.25">
      <c r="A67" s="8" t="s">
        <v>381</v>
      </c>
      <c r="B67" s="1">
        <v>1</v>
      </c>
      <c r="C67" s="1">
        <v>2</v>
      </c>
      <c r="D67" s="1">
        <v>250</v>
      </c>
      <c r="E67" s="1">
        <f t="shared" si="0"/>
        <v>3875</v>
      </c>
      <c r="F67" s="8">
        <v>2000</v>
      </c>
      <c r="G67" s="1">
        <f t="shared" si="1"/>
        <v>17625</v>
      </c>
      <c r="H67" s="1"/>
    </row>
    <row r="68" spans="1:8" x14ac:dyDescent="0.25">
      <c r="A68" s="8" t="s">
        <v>382</v>
      </c>
      <c r="B68" s="1"/>
      <c r="C68" s="1">
        <v>3</v>
      </c>
      <c r="D68" s="1">
        <v>400</v>
      </c>
      <c r="E68" s="1">
        <f t="shared" si="0"/>
        <v>6200</v>
      </c>
      <c r="F68" s="8">
        <v>2000</v>
      </c>
      <c r="G68" s="1">
        <f t="shared" si="1"/>
        <v>24600</v>
      </c>
      <c r="H68" s="1"/>
    </row>
    <row r="69" spans="1:8" x14ac:dyDescent="0.25">
      <c r="A69" s="8" t="s">
        <v>383</v>
      </c>
      <c r="B69" s="1"/>
      <c r="C69" s="1">
        <v>3</v>
      </c>
      <c r="D69" s="1">
        <v>750</v>
      </c>
      <c r="E69" s="1">
        <f t="shared" ref="E69:E85" si="2">D69/2*31</f>
        <v>11625</v>
      </c>
      <c r="F69" s="8">
        <v>2000</v>
      </c>
      <c r="G69" s="1">
        <f t="shared" ref="G69:G85" si="3">(B69+C69)*(E69+F69)</f>
        <v>40875</v>
      </c>
      <c r="H69" s="1"/>
    </row>
    <row r="70" spans="1:8" x14ac:dyDescent="0.25">
      <c r="A70" s="8" t="s">
        <v>386</v>
      </c>
      <c r="B70" s="1">
        <v>2</v>
      </c>
      <c r="C70" s="1">
        <v>3</v>
      </c>
      <c r="D70" s="1">
        <v>350</v>
      </c>
      <c r="E70" s="1">
        <f t="shared" si="2"/>
        <v>5425</v>
      </c>
      <c r="F70" s="8">
        <v>2000</v>
      </c>
      <c r="G70" s="1">
        <f t="shared" si="3"/>
        <v>37125</v>
      </c>
      <c r="H70" s="1"/>
    </row>
    <row r="71" spans="1:8" x14ac:dyDescent="0.25">
      <c r="A71" s="8" t="s">
        <v>384</v>
      </c>
      <c r="B71" s="1">
        <v>1</v>
      </c>
      <c r="C71" s="1">
        <v>1</v>
      </c>
      <c r="D71" s="1">
        <v>300</v>
      </c>
      <c r="E71" s="1">
        <f t="shared" si="2"/>
        <v>4650</v>
      </c>
      <c r="F71" s="8">
        <v>2000</v>
      </c>
      <c r="G71" s="1">
        <f t="shared" si="3"/>
        <v>13300</v>
      </c>
      <c r="H71" s="1"/>
    </row>
    <row r="72" spans="1:8" x14ac:dyDescent="0.25">
      <c r="A72" s="8" t="s">
        <v>102</v>
      </c>
      <c r="B72" s="1">
        <v>1</v>
      </c>
      <c r="C72" s="1">
        <v>1</v>
      </c>
      <c r="D72" s="1">
        <v>200</v>
      </c>
      <c r="E72" s="1">
        <f t="shared" si="2"/>
        <v>3100</v>
      </c>
      <c r="F72" s="8">
        <v>2000</v>
      </c>
      <c r="G72" s="1">
        <f t="shared" si="3"/>
        <v>10200</v>
      </c>
      <c r="H72" s="1"/>
    </row>
    <row r="73" spans="1:8" x14ac:dyDescent="0.25">
      <c r="A73" s="8" t="s">
        <v>39</v>
      </c>
      <c r="B73" s="1">
        <v>2</v>
      </c>
      <c r="C73" s="1">
        <v>2</v>
      </c>
      <c r="D73" s="1">
        <v>350</v>
      </c>
      <c r="E73" s="1">
        <f t="shared" si="2"/>
        <v>5425</v>
      </c>
      <c r="F73" s="8">
        <v>2000</v>
      </c>
      <c r="G73" s="1">
        <f t="shared" si="3"/>
        <v>29700</v>
      </c>
      <c r="H73" s="1"/>
    </row>
    <row r="74" spans="1:8" x14ac:dyDescent="0.25">
      <c r="A74" s="8" t="s">
        <v>385</v>
      </c>
      <c r="B74" s="1">
        <v>1</v>
      </c>
      <c r="C74" s="1">
        <v>1</v>
      </c>
      <c r="D74" s="1">
        <v>200</v>
      </c>
      <c r="E74" s="1">
        <f t="shared" si="2"/>
        <v>3100</v>
      </c>
      <c r="F74" s="8">
        <v>2000</v>
      </c>
      <c r="G74" s="1">
        <f t="shared" si="3"/>
        <v>10200</v>
      </c>
      <c r="H74" s="1"/>
    </row>
    <row r="75" spans="1:8" x14ac:dyDescent="0.25">
      <c r="A75" s="8" t="s">
        <v>396</v>
      </c>
      <c r="B75" s="1">
        <v>1</v>
      </c>
      <c r="C75" s="1"/>
      <c r="D75" s="1">
        <v>200</v>
      </c>
      <c r="E75" s="1">
        <f t="shared" si="2"/>
        <v>3100</v>
      </c>
      <c r="F75" s="8">
        <v>2000</v>
      </c>
      <c r="G75" s="1">
        <f t="shared" si="3"/>
        <v>5100</v>
      </c>
      <c r="H75" s="1"/>
    </row>
    <row r="76" spans="1:8" x14ac:dyDescent="0.25">
      <c r="A76" s="8" t="s">
        <v>387</v>
      </c>
      <c r="B76" s="1">
        <v>1</v>
      </c>
      <c r="C76" s="1">
        <v>1</v>
      </c>
      <c r="D76" s="1">
        <v>200</v>
      </c>
      <c r="E76" s="1">
        <f t="shared" si="2"/>
        <v>3100</v>
      </c>
      <c r="F76" s="8">
        <v>2000</v>
      </c>
      <c r="G76" s="1">
        <f t="shared" si="3"/>
        <v>10200</v>
      </c>
      <c r="H76" s="1"/>
    </row>
    <row r="77" spans="1:8" x14ac:dyDescent="0.25">
      <c r="A77" s="8" t="s">
        <v>388</v>
      </c>
      <c r="B77" s="1">
        <v>1</v>
      </c>
      <c r="C77" s="1">
        <v>2</v>
      </c>
      <c r="D77" s="1">
        <v>250</v>
      </c>
      <c r="E77" s="1">
        <f t="shared" si="2"/>
        <v>3875</v>
      </c>
      <c r="F77" s="8">
        <v>2000</v>
      </c>
      <c r="G77" s="1">
        <f t="shared" si="3"/>
        <v>17625</v>
      </c>
      <c r="H77" s="1"/>
    </row>
    <row r="78" spans="1:8" x14ac:dyDescent="0.25">
      <c r="A78" s="8" t="s">
        <v>389</v>
      </c>
      <c r="B78" s="1">
        <v>1</v>
      </c>
      <c r="C78" s="1">
        <v>1</v>
      </c>
      <c r="D78" s="1">
        <v>300</v>
      </c>
      <c r="E78" s="1">
        <f t="shared" si="2"/>
        <v>4650</v>
      </c>
      <c r="F78" s="8">
        <v>2000</v>
      </c>
      <c r="G78" s="1">
        <f t="shared" si="3"/>
        <v>13300</v>
      </c>
      <c r="H78" s="1"/>
    </row>
    <row r="79" spans="1:8" x14ac:dyDescent="0.25">
      <c r="A79" s="8" t="s">
        <v>390</v>
      </c>
      <c r="B79" s="1">
        <v>1</v>
      </c>
      <c r="C79" s="1">
        <v>3</v>
      </c>
      <c r="D79" s="1">
        <v>350</v>
      </c>
      <c r="E79" s="1">
        <f t="shared" si="2"/>
        <v>5425</v>
      </c>
      <c r="F79" s="8">
        <v>2000</v>
      </c>
      <c r="G79" s="1">
        <f t="shared" si="3"/>
        <v>29700</v>
      </c>
      <c r="H79" s="1"/>
    </row>
    <row r="80" spans="1:8" x14ac:dyDescent="0.25">
      <c r="A80" s="8" t="s">
        <v>40</v>
      </c>
      <c r="B80" s="1"/>
      <c r="C80" s="1">
        <v>2</v>
      </c>
      <c r="D80" s="1">
        <v>300</v>
      </c>
      <c r="E80" s="1">
        <f t="shared" si="2"/>
        <v>4650</v>
      </c>
      <c r="F80" s="8">
        <v>2000</v>
      </c>
      <c r="G80" s="1">
        <f t="shared" si="3"/>
        <v>13300</v>
      </c>
      <c r="H80" s="1"/>
    </row>
    <row r="81" spans="1:8" x14ac:dyDescent="0.25">
      <c r="A81" s="8" t="s">
        <v>391</v>
      </c>
      <c r="B81" s="1">
        <v>2</v>
      </c>
      <c r="C81" s="1">
        <v>1</v>
      </c>
      <c r="D81" s="1">
        <v>350</v>
      </c>
      <c r="E81" s="1">
        <f t="shared" si="2"/>
        <v>5425</v>
      </c>
      <c r="F81" s="8">
        <v>2000</v>
      </c>
      <c r="G81" s="1">
        <f t="shared" si="3"/>
        <v>22275</v>
      </c>
      <c r="H81" s="1"/>
    </row>
    <row r="82" spans="1:8" x14ac:dyDescent="0.25">
      <c r="A82" s="8" t="s">
        <v>392</v>
      </c>
      <c r="B82" s="1"/>
      <c r="C82" s="1">
        <v>1</v>
      </c>
      <c r="D82" s="1">
        <v>450</v>
      </c>
      <c r="E82" s="1">
        <f t="shared" si="2"/>
        <v>6975</v>
      </c>
      <c r="F82" s="8">
        <v>2000</v>
      </c>
      <c r="G82" s="1">
        <f t="shared" si="3"/>
        <v>8975</v>
      </c>
      <c r="H82" s="1"/>
    </row>
    <row r="83" spans="1:8" x14ac:dyDescent="0.25">
      <c r="A83" s="8" t="s">
        <v>393</v>
      </c>
      <c r="B83" s="1">
        <v>1</v>
      </c>
      <c r="C83" s="1">
        <v>2</v>
      </c>
      <c r="D83" s="1">
        <v>300</v>
      </c>
      <c r="E83" s="1">
        <f t="shared" si="2"/>
        <v>4650</v>
      </c>
      <c r="F83" s="8">
        <v>2000</v>
      </c>
      <c r="G83" s="1">
        <f t="shared" si="3"/>
        <v>19950</v>
      </c>
      <c r="H83" s="1"/>
    </row>
    <row r="84" spans="1:8" x14ac:dyDescent="0.25">
      <c r="A84" s="8" t="s">
        <v>394</v>
      </c>
      <c r="B84" s="1"/>
      <c r="C84" s="1">
        <v>1</v>
      </c>
      <c r="D84" s="1">
        <v>350</v>
      </c>
      <c r="E84" s="1">
        <f t="shared" si="2"/>
        <v>5425</v>
      </c>
      <c r="F84" s="8">
        <v>2000</v>
      </c>
      <c r="G84" s="1">
        <f t="shared" si="3"/>
        <v>7425</v>
      </c>
      <c r="H84" s="1"/>
    </row>
    <row r="85" spans="1:8" x14ac:dyDescent="0.25">
      <c r="A85" s="8" t="s">
        <v>395</v>
      </c>
      <c r="B85" s="1">
        <v>1</v>
      </c>
      <c r="C85" s="1">
        <v>1</v>
      </c>
      <c r="D85" s="1">
        <v>350</v>
      </c>
      <c r="E85" s="1">
        <f t="shared" si="2"/>
        <v>5425</v>
      </c>
      <c r="F85" s="8">
        <v>2000</v>
      </c>
      <c r="G85" s="1">
        <f t="shared" si="3"/>
        <v>14850</v>
      </c>
      <c r="H85" s="1"/>
    </row>
    <row r="86" spans="1:8" x14ac:dyDescent="0.25">
      <c r="A86" s="1"/>
      <c r="B86" s="1"/>
      <c r="C86" s="1"/>
      <c r="D86" s="1"/>
      <c r="E86" s="1"/>
      <c r="F86" s="1"/>
      <c r="G86" s="22">
        <f>SUM(G4:G85)</f>
        <v>1499550</v>
      </c>
      <c r="H86" s="1"/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3" workbookViewId="0">
      <selection activeCell="C6" sqref="C6"/>
    </sheetView>
  </sheetViews>
  <sheetFormatPr defaultRowHeight="15" x14ac:dyDescent="0.25"/>
  <cols>
    <col min="1" max="1" width="22.5703125" customWidth="1"/>
    <col min="4" max="4" width="10" customWidth="1"/>
    <col min="5" max="5" width="9.5703125" customWidth="1"/>
    <col min="7" max="7" width="13.28515625" bestFit="1" customWidth="1"/>
  </cols>
  <sheetData>
    <row r="1" spans="1:7" ht="18.75" x14ac:dyDescent="0.3">
      <c r="A1" s="33" t="s">
        <v>21</v>
      </c>
      <c r="B1" s="33"/>
      <c r="C1" s="33"/>
      <c r="D1" s="33"/>
      <c r="E1" s="33"/>
      <c r="F1" s="33"/>
      <c r="G1" s="33"/>
    </row>
    <row r="2" spans="1:7" ht="18.75" x14ac:dyDescent="0.3">
      <c r="A2" s="33" t="s">
        <v>13</v>
      </c>
      <c r="B2" s="33"/>
      <c r="C2" s="33"/>
      <c r="D2" s="33"/>
      <c r="E2" s="33"/>
      <c r="F2" s="33"/>
      <c r="G2" s="33"/>
    </row>
    <row r="3" spans="1:7" x14ac:dyDescent="0.25">
      <c r="A3" s="2" t="s">
        <v>1</v>
      </c>
      <c r="B3" s="2" t="s">
        <v>2</v>
      </c>
      <c r="C3" s="2" t="s">
        <v>3</v>
      </c>
      <c r="D3" s="2" t="s">
        <v>107</v>
      </c>
      <c r="E3" s="2" t="s">
        <v>108</v>
      </c>
      <c r="F3" s="2" t="s">
        <v>109</v>
      </c>
      <c r="G3" s="2" t="s">
        <v>110</v>
      </c>
    </row>
    <row r="4" spans="1:7" x14ac:dyDescent="0.25">
      <c r="A4" s="1" t="s">
        <v>35</v>
      </c>
      <c r="B4" s="1">
        <v>4</v>
      </c>
      <c r="C4" s="1">
        <v>1</v>
      </c>
      <c r="D4" s="1">
        <v>100</v>
      </c>
      <c r="E4" s="1">
        <f>D4/2*31</f>
        <v>1550</v>
      </c>
      <c r="F4" s="1">
        <v>2000</v>
      </c>
      <c r="G4" s="1">
        <f>(B4+C4)*(E4+F4)</f>
        <v>17750</v>
      </c>
    </row>
    <row r="5" spans="1:7" x14ac:dyDescent="0.25">
      <c r="A5" s="1" t="s">
        <v>36</v>
      </c>
      <c r="B5" s="1">
        <v>4</v>
      </c>
      <c r="C5" s="1">
        <v>2</v>
      </c>
      <c r="D5" s="1">
        <v>300</v>
      </c>
      <c r="E5" s="1">
        <f t="shared" ref="E5:E68" si="0">D5/2*31</f>
        <v>4650</v>
      </c>
      <c r="F5" s="1">
        <v>2000</v>
      </c>
      <c r="G5" s="1">
        <f t="shared" ref="G5:G68" si="1">(B5+C5)*(E5+F5)</f>
        <v>39900</v>
      </c>
    </row>
    <row r="6" spans="1:7" x14ac:dyDescent="0.25">
      <c r="A6" s="1" t="s">
        <v>37</v>
      </c>
      <c r="B6" s="1">
        <v>1</v>
      </c>
      <c r="C6" s="1">
        <v>1</v>
      </c>
      <c r="D6" s="1">
        <v>350</v>
      </c>
      <c r="E6" s="1">
        <f t="shared" si="0"/>
        <v>5425</v>
      </c>
      <c r="F6" s="1">
        <v>2000</v>
      </c>
      <c r="G6" s="1">
        <f t="shared" si="1"/>
        <v>14850</v>
      </c>
    </row>
    <row r="7" spans="1:7" x14ac:dyDescent="0.25">
      <c r="A7" s="1" t="s">
        <v>38</v>
      </c>
      <c r="B7" s="1">
        <v>1</v>
      </c>
      <c r="C7" s="1">
        <v>1</v>
      </c>
      <c r="D7" s="1">
        <v>500</v>
      </c>
      <c r="E7" s="1">
        <f t="shared" si="0"/>
        <v>7750</v>
      </c>
      <c r="F7" s="1">
        <v>2000</v>
      </c>
      <c r="G7" s="1">
        <f t="shared" si="1"/>
        <v>19500</v>
      </c>
    </row>
    <row r="8" spans="1:7" x14ac:dyDescent="0.25">
      <c r="A8" s="1" t="s">
        <v>39</v>
      </c>
      <c r="B8" s="1">
        <v>7</v>
      </c>
      <c r="C8" s="1">
        <v>8</v>
      </c>
      <c r="D8" s="1">
        <v>200</v>
      </c>
      <c r="E8" s="1">
        <f t="shared" si="0"/>
        <v>3100</v>
      </c>
      <c r="F8" s="1">
        <v>2000</v>
      </c>
      <c r="G8" s="1">
        <f t="shared" si="1"/>
        <v>76500</v>
      </c>
    </row>
    <row r="9" spans="1:7" x14ac:dyDescent="0.25">
      <c r="A9" s="1" t="s">
        <v>40</v>
      </c>
      <c r="B9" s="1"/>
      <c r="C9" s="1">
        <v>1</v>
      </c>
      <c r="D9" s="1">
        <v>300</v>
      </c>
      <c r="E9" s="1">
        <f t="shared" si="0"/>
        <v>4650</v>
      </c>
      <c r="F9" s="1">
        <v>2000</v>
      </c>
      <c r="G9" s="1">
        <f t="shared" si="1"/>
        <v>6650</v>
      </c>
    </row>
    <row r="10" spans="1:7" x14ac:dyDescent="0.25">
      <c r="A10" s="1" t="s">
        <v>41</v>
      </c>
      <c r="B10" s="1"/>
      <c r="C10" s="1">
        <v>1</v>
      </c>
      <c r="D10" s="1">
        <v>200</v>
      </c>
      <c r="E10" s="1">
        <f t="shared" si="0"/>
        <v>3100</v>
      </c>
      <c r="F10" s="1">
        <v>2000</v>
      </c>
      <c r="G10" s="1">
        <f t="shared" si="1"/>
        <v>5100</v>
      </c>
    </row>
    <row r="11" spans="1:7" x14ac:dyDescent="0.25">
      <c r="A11" s="1" t="s">
        <v>42</v>
      </c>
      <c r="B11" s="1">
        <v>2</v>
      </c>
      <c r="C11" s="1">
        <v>1</v>
      </c>
      <c r="D11" s="1">
        <v>300</v>
      </c>
      <c r="E11" s="1">
        <f t="shared" si="0"/>
        <v>4650</v>
      </c>
      <c r="F11" s="1">
        <v>2000</v>
      </c>
      <c r="G11" s="1">
        <f t="shared" si="1"/>
        <v>19950</v>
      </c>
    </row>
    <row r="12" spans="1:7" x14ac:dyDescent="0.25">
      <c r="A12" s="1" t="s">
        <v>43</v>
      </c>
      <c r="B12" s="1"/>
      <c r="C12" s="1">
        <v>2</v>
      </c>
      <c r="D12" s="1">
        <v>350</v>
      </c>
      <c r="E12" s="1">
        <f t="shared" si="0"/>
        <v>5425</v>
      </c>
      <c r="F12" s="1">
        <v>2000</v>
      </c>
      <c r="G12" s="1">
        <f t="shared" si="1"/>
        <v>14850</v>
      </c>
    </row>
    <row r="13" spans="1:7" x14ac:dyDescent="0.25">
      <c r="A13" s="1" t="s">
        <v>44</v>
      </c>
      <c r="B13" s="1">
        <v>4</v>
      </c>
      <c r="C13" s="1">
        <v>4</v>
      </c>
      <c r="D13" s="1">
        <v>350</v>
      </c>
      <c r="E13" s="1">
        <f t="shared" si="0"/>
        <v>5425</v>
      </c>
      <c r="F13" s="1">
        <v>2000</v>
      </c>
      <c r="G13" s="1">
        <f t="shared" si="1"/>
        <v>59400</v>
      </c>
    </row>
    <row r="14" spans="1:7" x14ac:dyDescent="0.25">
      <c r="A14" s="1" t="s">
        <v>45</v>
      </c>
      <c r="B14" s="1">
        <v>1</v>
      </c>
      <c r="C14" s="1">
        <v>2</v>
      </c>
      <c r="D14" s="1">
        <v>200</v>
      </c>
      <c r="E14" s="1">
        <f t="shared" si="0"/>
        <v>3100</v>
      </c>
      <c r="F14" s="1">
        <v>2000</v>
      </c>
      <c r="G14" s="1">
        <f t="shared" si="1"/>
        <v>15300</v>
      </c>
    </row>
    <row r="15" spans="1:7" x14ac:dyDescent="0.25">
      <c r="A15" s="1" t="s">
        <v>46</v>
      </c>
      <c r="B15" s="1">
        <v>2</v>
      </c>
      <c r="C15" s="1">
        <v>1</v>
      </c>
      <c r="D15" s="1">
        <v>400</v>
      </c>
      <c r="E15" s="1">
        <f t="shared" si="0"/>
        <v>6200</v>
      </c>
      <c r="F15" s="1">
        <v>2000</v>
      </c>
      <c r="G15" s="1">
        <f t="shared" si="1"/>
        <v>24600</v>
      </c>
    </row>
    <row r="16" spans="1:7" x14ac:dyDescent="0.25">
      <c r="A16" s="1" t="s">
        <v>47</v>
      </c>
      <c r="B16" s="1">
        <v>4</v>
      </c>
      <c r="C16" s="1">
        <v>4</v>
      </c>
      <c r="D16" s="1">
        <v>300</v>
      </c>
      <c r="E16" s="1">
        <f t="shared" si="0"/>
        <v>4650</v>
      </c>
      <c r="F16" s="1">
        <v>2000</v>
      </c>
      <c r="G16" s="1">
        <f t="shared" si="1"/>
        <v>53200</v>
      </c>
    </row>
    <row r="17" spans="1:7" x14ac:dyDescent="0.25">
      <c r="A17" s="1" t="s">
        <v>48</v>
      </c>
      <c r="B17" s="1">
        <v>4</v>
      </c>
      <c r="C17" s="1">
        <v>3</v>
      </c>
      <c r="D17" s="1">
        <v>300</v>
      </c>
      <c r="E17" s="1">
        <f t="shared" si="0"/>
        <v>4650</v>
      </c>
      <c r="F17" s="1">
        <v>2000</v>
      </c>
      <c r="G17" s="1">
        <f t="shared" si="1"/>
        <v>46550</v>
      </c>
    </row>
    <row r="18" spans="1:7" x14ac:dyDescent="0.25">
      <c r="A18" s="1" t="s">
        <v>49</v>
      </c>
      <c r="B18" s="1">
        <v>1</v>
      </c>
      <c r="C18" s="1">
        <v>2</v>
      </c>
      <c r="D18" s="1">
        <v>100</v>
      </c>
      <c r="E18" s="1">
        <f t="shared" si="0"/>
        <v>1550</v>
      </c>
      <c r="F18" s="1">
        <v>2000</v>
      </c>
      <c r="G18" s="1">
        <f t="shared" si="1"/>
        <v>10650</v>
      </c>
    </row>
    <row r="19" spans="1:7" x14ac:dyDescent="0.25">
      <c r="A19" s="1" t="s">
        <v>50</v>
      </c>
      <c r="B19" s="1">
        <v>3</v>
      </c>
      <c r="C19" s="1">
        <v>4</v>
      </c>
      <c r="D19" s="1">
        <v>100</v>
      </c>
      <c r="E19" s="1">
        <f t="shared" si="0"/>
        <v>1550</v>
      </c>
      <c r="F19" s="1">
        <v>2000</v>
      </c>
      <c r="G19" s="1">
        <f t="shared" si="1"/>
        <v>24850</v>
      </c>
    </row>
    <row r="20" spans="1:7" x14ac:dyDescent="0.25">
      <c r="A20" s="1" t="s">
        <v>51</v>
      </c>
      <c r="B20" s="1">
        <v>2</v>
      </c>
      <c r="C20" s="1">
        <v>2</v>
      </c>
      <c r="D20" s="1">
        <v>100</v>
      </c>
      <c r="E20" s="1">
        <f t="shared" si="0"/>
        <v>1550</v>
      </c>
      <c r="F20" s="1">
        <v>2000</v>
      </c>
      <c r="G20" s="1">
        <f t="shared" si="1"/>
        <v>14200</v>
      </c>
    </row>
    <row r="21" spans="1:7" x14ac:dyDescent="0.25">
      <c r="A21" s="1" t="s">
        <v>52</v>
      </c>
      <c r="B21" s="1">
        <v>1</v>
      </c>
      <c r="C21" s="1">
        <v>3</v>
      </c>
      <c r="D21" s="1">
        <v>100</v>
      </c>
      <c r="E21" s="1">
        <f t="shared" si="0"/>
        <v>1550</v>
      </c>
      <c r="F21" s="1">
        <v>2000</v>
      </c>
      <c r="G21" s="1">
        <f t="shared" si="1"/>
        <v>14200</v>
      </c>
    </row>
    <row r="22" spans="1:7" x14ac:dyDescent="0.25">
      <c r="A22" s="1" t="s">
        <v>53</v>
      </c>
      <c r="B22" s="1">
        <v>5</v>
      </c>
      <c r="C22" s="1">
        <v>3</v>
      </c>
      <c r="D22" s="1">
        <v>200</v>
      </c>
      <c r="E22" s="1">
        <f t="shared" si="0"/>
        <v>3100</v>
      </c>
      <c r="F22" s="1">
        <v>2000</v>
      </c>
      <c r="G22" s="1">
        <f t="shared" si="1"/>
        <v>40800</v>
      </c>
    </row>
    <row r="23" spans="1:7" x14ac:dyDescent="0.25">
      <c r="A23" s="1" t="s">
        <v>54</v>
      </c>
      <c r="B23" s="1"/>
      <c r="C23" s="1">
        <v>1</v>
      </c>
      <c r="D23" s="1">
        <v>100</v>
      </c>
      <c r="E23" s="1">
        <f t="shared" si="0"/>
        <v>1550</v>
      </c>
      <c r="F23" s="1">
        <v>2000</v>
      </c>
      <c r="G23" s="1">
        <f t="shared" si="1"/>
        <v>3550</v>
      </c>
    </row>
    <row r="24" spans="1:7" x14ac:dyDescent="0.25">
      <c r="A24" s="1" t="s">
        <v>55</v>
      </c>
      <c r="B24" s="1">
        <v>2</v>
      </c>
      <c r="C24" s="1"/>
      <c r="D24" s="1">
        <v>400</v>
      </c>
      <c r="E24" s="1">
        <f t="shared" si="0"/>
        <v>6200</v>
      </c>
      <c r="F24" s="1">
        <v>2000</v>
      </c>
      <c r="G24" s="1">
        <f t="shared" si="1"/>
        <v>16400</v>
      </c>
    </row>
    <row r="25" spans="1:7" x14ac:dyDescent="0.25">
      <c r="A25" s="1" t="s">
        <v>106</v>
      </c>
      <c r="B25" s="1"/>
      <c r="C25" s="1">
        <v>3</v>
      </c>
      <c r="D25" s="1">
        <v>400</v>
      </c>
      <c r="E25" s="1">
        <f t="shared" si="0"/>
        <v>6200</v>
      </c>
      <c r="F25" s="1">
        <v>2000</v>
      </c>
      <c r="G25" s="1">
        <f t="shared" si="1"/>
        <v>24600</v>
      </c>
    </row>
    <row r="26" spans="1:7" x14ac:dyDescent="0.25">
      <c r="A26" s="1" t="s">
        <v>56</v>
      </c>
      <c r="B26" s="1">
        <v>15</v>
      </c>
      <c r="C26" s="1">
        <v>15</v>
      </c>
      <c r="D26" s="1">
        <v>100</v>
      </c>
      <c r="E26" s="1">
        <f t="shared" si="0"/>
        <v>1550</v>
      </c>
      <c r="F26" s="1">
        <v>2000</v>
      </c>
      <c r="G26" s="1">
        <f t="shared" si="1"/>
        <v>106500</v>
      </c>
    </row>
    <row r="27" spans="1:7" x14ac:dyDescent="0.25">
      <c r="A27" s="1" t="s">
        <v>57</v>
      </c>
      <c r="B27" s="1">
        <v>3</v>
      </c>
      <c r="C27" s="1">
        <v>5</v>
      </c>
      <c r="D27" s="1">
        <v>100</v>
      </c>
      <c r="E27" s="1">
        <f t="shared" si="0"/>
        <v>1550</v>
      </c>
      <c r="F27" s="1">
        <v>2000</v>
      </c>
      <c r="G27" s="1">
        <f t="shared" si="1"/>
        <v>28400</v>
      </c>
    </row>
    <row r="28" spans="1:7" x14ac:dyDescent="0.25">
      <c r="A28" s="1" t="s">
        <v>58</v>
      </c>
      <c r="B28" s="1">
        <v>3</v>
      </c>
      <c r="C28" s="1">
        <v>3</v>
      </c>
      <c r="D28" s="1">
        <v>300</v>
      </c>
      <c r="E28" s="1">
        <f t="shared" si="0"/>
        <v>4650</v>
      </c>
      <c r="F28" s="1">
        <v>2000</v>
      </c>
      <c r="G28" s="1">
        <f t="shared" si="1"/>
        <v>39900</v>
      </c>
    </row>
    <row r="29" spans="1:7" x14ac:dyDescent="0.25">
      <c r="A29" s="1" t="s">
        <v>59</v>
      </c>
      <c r="B29" s="1">
        <v>7</v>
      </c>
      <c r="C29" s="1">
        <v>6</v>
      </c>
      <c r="D29" s="1">
        <v>200</v>
      </c>
      <c r="E29" s="1">
        <f t="shared" si="0"/>
        <v>3100</v>
      </c>
      <c r="F29" s="1">
        <v>2000</v>
      </c>
      <c r="G29" s="1">
        <f t="shared" si="1"/>
        <v>66300</v>
      </c>
    </row>
    <row r="30" spans="1:7" x14ac:dyDescent="0.25">
      <c r="A30" s="1" t="s">
        <v>60</v>
      </c>
      <c r="B30" s="1">
        <v>1</v>
      </c>
      <c r="C30" s="1">
        <v>4</v>
      </c>
      <c r="D30" s="1">
        <v>600</v>
      </c>
      <c r="E30" s="1">
        <f t="shared" si="0"/>
        <v>9300</v>
      </c>
      <c r="F30" s="1">
        <v>2000</v>
      </c>
      <c r="G30" s="1">
        <f t="shared" si="1"/>
        <v>56500</v>
      </c>
    </row>
    <row r="31" spans="1:7" x14ac:dyDescent="0.25">
      <c r="A31" s="1" t="s">
        <v>61</v>
      </c>
      <c r="B31" s="1">
        <v>1</v>
      </c>
      <c r="C31" s="1">
        <v>1</v>
      </c>
      <c r="D31" s="1">
        <v>300</v>
      </c>
      <c r="E31" s="1">
        <f t="shared" si="0"/>
        <v>4650</v>
      </c>
      <c r="F31" s="1">
        <v>2000</v>
      </c>
      <c r="G31" s="1">
        <f t="shared" si="1"/>
        <v>13300</v>
      </c>
    </row>
    <row r="32" spans="1:7" x14ac:dyDescent="0.25">
      <c r="A32" s="1" t="s">
        <v>62</v>
      </c>
      <c r="B32" s="1">
        <v>3</v>
      </c>
      <c r="C32" s="1">
        <v>2</v>
      </c>
      <c r="D32" s="1">
        <v>200</v>
      </c>
      <c r="E32" s="1">
        <f t="shared" si="0"/>
        <v>3100</v>
      </c>
      <c r="F32" s="1">
        <v>2000</v>
      </c>
      <c r="G32" s="1">
        <f t="shared" si="1"/>
        <v>25500</v>
      </c>
    </row>
    <row r="33" spans="1:7" x14ac:dyDescent="0.25">
      <c r="A33" s="1" t="s">
        <v>63</v>
      </c>
      <c r="B33" s="1">
        <v>1</v>
      </c>
      <c r="C33" s="1">
        <v>1</v>
      </c>
      <c r="D33" s="1">
        <v>300</v>
      </c>
      <c r="E33" s="1">
        <f t="shared" si="0"/>
        <v>4650</v>
      </c>
      <c r="F33" s="1">
        <v>2000</v>
      </c>
      <c r="G33" s="1">
        <f t="shared" si="1"/>
        <v>13300</v>
      </c>
    </row>
    <row r="34" spans="1:7" x14ac:dyDescent="0.25">
      <c r="A34" s="1" t="s">
        <v>64</v>
      </c>
      <c r="B34" s="1"/>
      <c r="C34" s="1">
        <v>1</v>
      </c>
      <c r="D34" s="1">
        <v>300</v>
      </c>
      <c r="E34" s="1">
        <f t="shared" si="0"/>
        <v>4650</v>
      </c>
      <c r="F34" s="1">
        <v>2000</v>
      </c>
      <c r="G34" s="1">
        <f t="shared" si="1"/>
        <v>6650</v>
      </c>
    </row>
    <row r="35" spans="1:7" x14ac:dyDescent="0.25">
      <c r="A35" s="1" t="s">
        <v>66</v>
      </c>
      <c r="B35" s="1">
        <v>1</v>
      </c>
      <c r="C35" s="1">
        <v>4</v>
      </c>
      <c r="D35" s="1">
        <v>300</v>
      </c>
      <c r="E35" s="1">
        <f t="shared" si="0"/>
        <v>4650</v>
      </c>
      <c r="F35" s="1">
        <v>2000</v>
      </c>
      <c r="G35" s="1">
        <f t="shared" si="1"/>
        <v>33250</v>
      </c>
    </row>
    <row r="36" spans="1:7" x14ac:dyDescent="0.25">
      <c r="A36" s="1" t="s">
        <v>65</v>
      </c>
      <c r="B36" s="1">
        <v>2</v>
      </c>
      <c r="C36" s="1">
        <v>1</v>
      </c>
      <c r="D36" s="1">
        <v>100</v>
      </c>
      <c r="E36" s="1">
        <f t="shared" si="0"/>
        <v>1550</v>
      </c>
      <c r="F36" s="1">
        <v>2000</v>
      </c>
      <c r="G36" s="1">
        <f t="shared" si="1"/>
        <v>10650</v>
      </c>
    </row>
    <row r="37" spans="1:7" x14ac:dyDescent="0.25">
      <c r="A37" s="1" t="s">
        <v>67</v>
      </c>
      <c r="B37" s="1">
        <v>1</v>
      </c>
      <c r="C37" s="1">
        <v>3</v>
      </c>
      <c r="D37" s="1">
        <v>400</v>
      </c>
      <c r="E37" s="1">
        <f t="shared" si="0"/>
        <v>6200</v>
      </c>
      <c r="F37" s="1">
        <v>2000</v>
      </c>
      <c r="G37" s="1">
        <f t="shared" si="1"/>
        <v>32800</v>
      </c>
    </row>
    <row r="38" spans="1:7" x14ac:dyDescent="0.25">
      <c r="A38" s="1" t="s">
        <v>68</v>
      </c>
      <c r="B38" s="1">
        <v>2</v>
      </c>
      <c r="C38" s="1">
        <v>1</v>
      </c>
      <c r="D38" s="1">
        <v>100</v>
      </c>
      <c r="E38" s="1">
        <f t="shared" si="0"/>
        <v>1550</v>
      </c>
      <c r="F38" s="1">
        <v>2000</v>
      </c>
      <c r="G38" s="1">
        <f t="shared" si="1"/>
        <v>10650</v>
      </c>
    </row>
    <row r="39" spans="1:7" x14ac:dyDescent="0.25">
      <c r="A39" s="1" t="s">
        <v>69</v>
      </c>
      <c r="B39" s="1">
        <v>1</v>
      </c>
      <c r="C39" s="1">
        <v>1</v>
      </c>
      <c r="D39" s="1">
        <v>300</v>
      </c>
      <c r="E39" s="1">
        <f t="shared" si="0"/>
        <v>4650</v>
      </c>
      <c r="F39" s="1">
        <v>2000</v>
      </c>
      <c r="G39" s="1">
        <f t="shared" si="1"/>
        <v>13300</v>
      </c>
    </row>
    <row r="40" spans="1:7" x14ac:dyDescent="0.25">
      <c r="A40" s="1" t="s">
        <v>70</v>
      </c>
      <c r="B40" s="1">
        <v>3</v>
      </c>
      <c r="C40" s="1">
        <v>4</v>
      </c>
      <c r="D40" s="1">
        <v>200</v>
      </c>
      <c r="E40" s="1">
        <f t="shared" si="0"/>
        <v>3100</v>
      </c>
      <c r="F40" s="1">
        <v>2000</v>
      </c>
      <c r="G40" s="1">
        <f t="shared" si="1"/>
        <v>35700</v>
      </c>
    </row>
    <row r="41" spans="1:7" x14ac:dyDescent="0.25">
      <c r="A41" s="1" t="s">
        <v>71</v>
      </c>
      <c r="B41" s="1"/>
      <c r="C41" s="1">
        <v>1</v>
      </c>
      <c r="D41" s="1">
        <v>300</v>
      </c>
      <c r="E41" s="1">
        <f t="shared" si="0"/>
        <v>4650</v>
      </c>
      <c r="F41" s="1">
        <v>2000</v>
      </c>
      <c r="G41" s="1">
        <f t="shared" si="1"/>
        <v>6650</v>
      </c>
    </row>
    <row r="42" spans="1:7" x14ac:dyDescent="0.25">
      <c r="A42" s="1" t="s">
        <v>72</v>
      </c>
      <c r="B42" s="1">
        <v>2</v>
      </c>
      <c r="C42" s="1"/>
      <c r="D42" s="1">
        <v>400</v>
      </c>
      <c r="E42" s="1">
        <f t="shared" si="0"/>
        <v>6200</v>
      </c>
      <c r="F42" s="1">
        <v>2000</v>
      </c>
      <c r="G42" s="1">
        <f t="shared" si="1"/>
        <v>16400</v>
      </c>
    </row>
    <row r="43" spans="1:7" x14ac:dyDescent="0.25">
      <c r="A43" s="1" t="s">
        <v>73</v>
      </c>
      <c r="B43" s="1">
        <v>1</v>
      </c>
      <c r="C43" s="1"/>
      <c r="D43" s="1">
        <v>300</v>
      </c>
      <c r="E43" s="1">
        <f t="shared" si="0"/>
        <v>4650</v>
      </c>
      <c r="F43" s="1">
        <v>2000</v>
      </c>
      <c r="G43" s="1">
        <f t="shared" si="1"/>
        <v>6650</v>
      </c>
    </row>
    <row r="44" spans="1:7" x14ac:dyDescent="0.25">
      <c r="A44" s="1" t="s">
        <v>74</v>
      </c>
      <c r="B44" s="1">
        <v>3</v>
      </c>
      <c r="C44" s="1">
        <v>2</v>
      </c>
      <c r="D44" s="1">
        <v>200</v>
      </c>
      <c r="E44" s="1">
        <f t="shared" si="0"/>
        <v>3100</v>
      </c>
      <c r="F44" s="1">
        <v>2000</v>
      </c>
      <c r="G44" s="1">
        <f t="shared" si="1"/>
        <v>25500</v>
      </c>
    </row>
    <row r="45" spans="1:7" x14ac:dyDescent="0.25">
      <c r="A45" s="1" t="s">
        <v>75</v>
      </c>
      <c r="B45" s="1">
        <v>2</v>
      </c>
      <c r="C45" s="1">
        <v>1</v>
      </c>
      <c r="D45" s="1">
        <v>200</v>
      </c>
      <c r="E45" s="1">
        <f t="shared" si="0"/>
        <v>3100</v>
      </c>
      <c r="F45" s="1">
        <v>2000</v>
      </c>
      <c r="G45" s="1">
        <f t="shared" si="1"/>
        <v>15300</v>
      </c>
    </row>
    <row r="46" spans="1:7" x14ac:dyDescent="0.25">
      <c r="A46" s="1" t="s">
        <v>76</v>
      </c>
      <c r="B46" s="1">
        <v>2</v>
      </c>
      <c r="C46" s="1">
        <v>3</v>
      </c>
      <c r="D46" s="1">
        <v>200</v>
      </c>
      <c r="E46" s="1">
        <f t="shared" si="0"/>
        <v>3100</v>
      </c>
      <c r="F46" s="1">
        <v>2000</v>
      </c>
      <c r="G46" s="1">
        <f t="shared" si="1"/>
        <v>25500</v>
      </c>
    </row>
    <row r="47" spans="1:7" x14ac:dyDescent="0.25">
      <c r="A47" s="1" t="s">
        <v>77</v>
      </c>
      <c r="B47" s="1">
        <v>2</v>
      </c>
      <c r="C47" s="1"/>
      <c r="D47" s="1">
        <v>300</v>
      </c>
      <c r="E47" s="1">
        <f t="shared" si="0"/>
        <v>4650</v>
      </c>
      <c r="F47" s="1">
        <v>2000</v>
      </c>
      <c r="G47" s="1">
        <f t="shared" si="1"/>
        <v>13300</v>
      </c>
    </row>
    <row r="48" spans="1:7" x14ac:dyDescent="0.25">
      <c r="A48" s="8" t="s">
        <v>78</v>
      </c>
      <c r="B48" s="8">
        <v>1</v>
      </c>
      <c r="C48" s="1"/>
      <c r="D48" s="1">
        <v>150</v>
      </c>
      <c r="E48" s="1">
        <f t="shared" si="0"/>
        <v>2325</v>
      </c>
      <c r="F48" s="1">
        <v>2000</v>
      </c>
      <c r="G48" s="1">
        <f t="shared" si="1"/>
        <v>4325</v>
      </c>
    </row>
    <row r="49" spans="1:7" x14ac:dyDescent="0.25">
      <c r="A49" s="8" t="s">
        <v>79</v>
      </c>
      <c r="B49" s="8"/>
      <c r="C49" s="1"/>
      <c r="D49" s="1">
        <v>200</v>
      </c>
      <c r="E49" s="1">
        <f t="shared" si="0"/>
        <v>3100</v>
      </c>
      <c r="F49" s="1">
        <v>2000</v>
      </c>
      <c r="G49" s="1">
        <f t="shared" si="1"/>
        <v>0</v>
      </c>
    </row>
    <row r="50" spans="1:7" x14ac:dyDescent="0.25">
      <c r="A50" s="8" t="s">
        <v>80</v>
      </c>
      <c r="B50" s="8">
        <v>4</v>
      </c>
      <c r="C50" s="1">
        <v>4</v>
      </c>
      <c r="D50" s="1">
        <v>300</v>
      </c>
      <c r="E50" s="1">
        <f t="shared" si="0"/>
        <v>4650</v>
      </c>
      <c r="F50" s="1">
        <v>2000</v>
      </c>
      <c r="G50" s="1">
        <f t="shared" si="1"/>
        <v>53200</v>
      </c>
    </row>
    <row r="51" spans="1:7" x14ac:dyDescent="0.25">
      <c r="A51" s="8" t="s">
        <v>81</v>
      </c>
      <c r="B51" s="8">
        <v>1</v>
      </c>
      <c r="C51" s="1">
        <v>1</v>
      </c>
      <c r="D51" s="1">
        <v>400</v>
      </c>
      <c r="E51" s="1">
        <f t="shared" si="0"/>
        <v>6200</v>
      </c>
      <c r="F51" s="1">
        <v>2000</v>
      </c>
      <c r="G51" s="1">
        <f t="shared" si="1"/>
        <v>16400</v>
      </c>
    </row>
    <row r="52" spans="1:7" x14ac:dyDescent="0.25">
      <c r="A52" s="8" t="s">
        <v>82</v>
      </c>
      <c r="B52" s="8">
        <v>1</v>
      </c>
      <c r="C52" s="1">
        <v>1</v>
      </c>
      <c r="D52" s="1">
        <v>200</v>
      </c>
      <c r="E52" s="1">
        <f t="shared" si="0"/>
        <v>3100</v>
      </c>
      <c r="F52" s="1">
        <v>2000</v>
      </c>
      <c r="G52" s="1">
        <f t="shared" si="1"/>
        <v>10200</v>
      </c>
    </row>
    <row r="53" spans="1:7" x14ac:dyDescent="0.25">
      <c r="A53" s="8" t="s">
        <v>83</v>
      </c>
      <c r="B53" s="8">
        <v>1</v>
      </c>
      <c r="C53" s="1">
        <v>1</v>
      </c>
      <c r="D53" s="1">
        <v>100</v>
      </c>
      <c r="E53" s="1">
        <f t="shared" si="0"/>
        <v>1550</v>
      </c>
      <c r="F53" s="1">
        <v>2000</v>
      </c>
      <c r="G53" s="1">
        <f t="shared" si="1"/>
        <v>7100</v>
      </c>
    </row>
    <row r="54" spans="1:7" x14ac:dyDescent="0.25">
      <c r="A54" s="8" t="s">
        <v>84</v>
      </c>
      <c r="B54" s="1"/>
      <c r="C54" s="1"/>
      <c r="D54" s="1">
        <v>450</v>
      </c>
      <c r="E54" s="1">
        <f t="shared" si="0"/>
        <v>6975</v>
      </c>
      <c r="F54" s="1">
        <v>2000</v>
      </c>
      <c r="G54" s="1">
        <f t="shared" si="1"/>
        <v>0</v>
      </c>
    </row>
    <row r="55" spans="1:7" x14ac:dyDescent="0.25">
      <c r="A55" s="8" t="s">
        <v>85</v>
      </c>
      <c r="B55" s="1"/>
      <c r="C55" s="1">
        <v>1</v>
      </c>
      <c r="D55" s="1">
        <v>100</v>
      </c>
      <c r="E55" s="1">
        <f t="shared" si="0"/>
        <v>1550</v>
      </c>
      <c r="F55" s="1">
        <v>2000</v>
      </c>
      <c r="G55" s="1">
        <f t="shared" si="1"/>
        <v>3550</v>
      </c>
    </row>
    <row r="56" spans="1:7" x14ac:dyDescent="0.25">
      <c r="A56" s="8" t="s">
        <v>86</v>
      </c>
      <c r="B56" s="1">
        <v>1</v>
      </c>
      <c r="C56" s="1">
        <v>1</v>
      </c>
      <c r="D56" s="1">
        <v>200</v>
      </c>
      <c r="E56" s="1">
        <f t="shared" si="0"/>
        <v>3100</v>
      </c>
      <c r="F56" s="1">
        <v>2000</v>
      </c>
      <c r="G56" s="1">
        <f t="shared" si="1"/>
        <v>10200</v>
      </c>
    </row>
    <row r="57" spans="1:7" x14ac:dyDescent="0.25">
      <c r="A57" s="8" t="s">
        <v>87</v>
      </c>
      <c r="B57" s="1">
        <v>1</v>
      </c>
      <c r="C57" s="1">
        <v>1</v>
      </c>
      <c r="D57" s="1">
        <v>200</v>
      </c>
      <c r="E57" s="1">
        <f t="shared" si="0"/>
        <v>3100</v>
      </c>
      <c r="F57" s="1">
        <v>2000</v>
      </c>
      <c r="G57" s="1">
        <f t="shared" si="1"/>
        <v>10200</v>
      </c>
    </row>
    <row r="58" spans="1:7" x14ac:dyDescent="0.25">
      <c r="A58" s="8" t="s">
        <v>88</v>
      </c>
      <c r="B58" s="1">
        <v>1</v>
      </c>
      <c r="C58" s="1">
        <v>1</v>
      </c>
      <c r="D58" s="1">
        <v>200</v>
      </c>
      <c r="E58" s="1">
        <f t="shared" si="0"/>
        <v>3100</v>
      </c>
      <c r="F58" s="1">
        <v>2000</v>
      </c>
      <c r="G58" s="1">
        <f t="shared" si="1"/>
        <v>10200</v>
      </c>
    </row>
    <row r="59" spans="1:7" x14ac:dyDescent="0.25">
      <c r="A59" s="8" t="s">
        <v>89</v>
      </c>
      <c r="B59" s="1">
        <v>1</v>
      </c>
      <c r="C59" s="1">
        <v>1</v>
      </c>
      <c r="D59" s="1">
        <v>200</v>
      </c>
      <c r="E59" s="1">
        <f t="shared" si="0"/>
        <v>3100</v>
      </c>
      <c r="F59" s="1">
        <v>2000</v>
      </c>
      <c r="G59" s="1">
        <f t="shared" si="1"/>
        <v>10200</v>
      </c>
    </row>
    <row r="60" spans="1:7" x14ac:dyDescent="0.25">
      <c r="A60" s="8" t="s">
        <v>90</v>
      </c>
      <c r="B60" s="1">
        <v>2</v>
      </c>
      <c r="C60" s="1"/>
      <c r="D60" s="1">
        <v>200</v>
      </c>
      <c r="E60" s="1">
        <f t="shared" si="0"/>
        <v>3100</v>
      </c>
      <c r="F60" s="1">
        <v>2000</v>
      </c>
      <c r="G60" s="1">
        <f t="shared" si="1"/>
        <v>10200</v>
      </c>
    </row>
    <row r="61" spans="1:7" x14ac:dyDescent="0.25">
      <c r="A61" s="8" t="s">
        <v>91</v>
      </c>
      <c r="B61" s="1">
        <v>1</v>
      </c>
      <c r="C61" s="1">
        <v>1</v>
      </c>
      <c r="D61" s="1">
        <v>300</v>
      </c>
      <c r="E61" s="1">
        <f t="shared" si="0"/>
        <v>4650</v>
      </c>
      <c r="F61" s="1">
        <v>2000</v>
      </c>
      <c r="G61" s="1">
        <f t="shared" si="1"/>
        <v>13300</v>
      </c>
    </row>
    <row r="62" spans="1:7" x14ac:dyDescent="0.25">
      <c r="A62" s="8" t="s">
        <v>92</v>
      </c>
      <c r="B62" s="1">
        <v>2</v>
      </c>
      <c r="C62" s="1">
        <v>3</v>
      </c>
      <c r="D62" s="1">
        <v>300</v>
      </c>
      <c r="E62" s="1">
        <f t="shared" si="0"/>
        <v>4650</v>
      </c>
      <c r="F62" s="1">
        <v>2000</v>
      </c>
      <c r="G62" s="1">
        <f t="shared" si="1"/>
        <v>33250</v>
      </c>
    </row>
    <row r="63" spans="1:7" x14ac:dyDescent="0.25">
      <c r="A63" s="8" t="s">
        <v>93</v>
      </c>
      <c r="B63" s="1">
        <v>1</v>
      </c>
      <c r="C63" s="1">
        <v>1</v>
      </c>
      <c r="D63" s="1">
        <v>400</v>
      </c>
      <c r="E63" s="1">
        <f t="shared" si="0"/>
        <v>6200</v>
      </c>
      <c r="F63" s="1">
        <v>2000</v>
      </c>
      <c r="G63" s="1">
        <f t="shared" si="1"/>
        <v>16400</v>
      </c>
    </row>
    <row r="64" spans="1:7" x14ac:dyDescent="0.25">
      <c r="A64" s="8" t="s">
        <v>94</v>
      </c>
      <c r="B64" s="1">
        <v>1</v>
      </c>
      <c r="C64" s="1">
        <v>1</v>
      </c>
      <c r="D64" s="1">
        <v>150</v>
      </c>
      <c r="E64" s="1">
        <f t="shared" si="0"/>
        <v>2325</v>
      </c>
      <c r="F64" s="1">
        <v>2000</v>
      </c>
      <c r="G64" s="1">
        <f t="shared" si="1"/>
        <v>8650</v>
      </c>
    </row>
    <row r="65" spans="1:7" x14ac:dyDescent="0.25">
      <c r="A65" s="8" t="s">
        <v>95</v>
      </c>
      <c r="B65" s="1"/>
      <c r="C65" s="1">
        <v>1</v>
      </c>
      <c r="D65" s="1">
        <v>200</v>
      </c>
      <c r="E65" s="1">
        <f t="shared" si="0"/>
        <v>3100</v>
      </c>
      <c r="F65" s="1">
        <v>2000</v>
      </c>
      <c r="G65" s="1">
        <f t="shared" si="1"/>
        <v>5100</v>
      </c>
    </row>
    <row r="66" spans="1:7" x14ac:dyDescent="0.25">
      <c r="A66" s="8" t="s">
        <v>96</v>
      </c>
      <c r="B66" s="1">
        <v>1</v>
      </c>
      <c r="C66" s="1">
        <v>3</v>
      </c>
      <c r="D66" s="1">
        <v>200</v>
      </c>
      <c r="E66" s="1">
        <f t="shared" si="0"/>
        <v>3100</v>
      </c>
      <c r="F66" s="1">
        <v>2000</v>
      </c>
      <c r="G66" s="1">
        <f t="shared" si="1"/>
        <v>20400</v>
      </c>
    </row>
    <row r="67" spans="1:7" x14ac:dyDescent="0.25">
      <c r="A67" s="8" t="s">
        <v>97</v>
      </c>
      <c r="B67" s="1">
        <v>1</v>
      </c>
      <c r="C67" s="1">
        <v>1</v>
      </c>
      <c r="D67" s="1">
        <v>350</v>
      </c>
      <c r="E67" s="1">
        <f t="shared" si="0"/>
        <v>5425</v>
      </c>
      <c r="F67" s="1">
        <v>2000</v>
      </c>
      <c r="G67" s="1">
        <f t="shared" si="1"/>
        <v>14850</v>
      </c>
    </row>
    <row r="68" spans="1:7" x14ac:dyDescent="0.25">
      <c r="A68" s="8" t="s">
        <v>98</v>
      </c>
      <c r="B68" s="1"/>
      <c r="C68" s="1">
        <v>1</v>
      </c>
      <c r="D68" s="1">
        <v>300</v>
      </c>
      <c r="E68" s="1">
        <f t="shared" si="0"/>
        <v>4650</v>
      </c>
      <c r="F68" s="1">
        <v>2000</v>
      </c>
      <c r="G68" s="1">
        <f t="shared" si="1"/>
        <v>6650</v>
      </c>
    </row>
    <row r="69" spans="1:7" x14ac:dyDescent="0.25">
      <c r="A69" s="8" t="s">
        <v>99</v>
      </c>
      <c r="B69" s="1">
        <v>1</v>
      </c>
      <c r="C69" s="1">
        <v>2</v>
      </c>
      <c r="D69" s="1">
        <v>300</v>
      </c>
      <c r="E69" s="1">
        <f t="shared" ref="E69:E75" si="2">D69/2*31</f>
        <v>4650</v>
      </c>
      <c r="F69" s="1">
        <v>2000</v>
      </c>
      <c r="G69" s="1">
        <f t="shared" ref="G69:G75" si="3">(B69+C69)*(E69+F69)</f>
        <v>19950</v>
      </c>
    </row>
    <row r="70" spans="1:7" x14ac:dyDescent="0.25">
      <c r="A70" s="8" t="s">
        <v>100</v>
      </c>
      <c r="B70" s="1"/>
      <c r="C70" s="1">
        <v>1</v>
      </c>
      <c r="D70" s="1">
        <v>500</v>
      </c>
      <c r="E70" s="1">
        <f t="shared" si="2"/>
        <v>7750</v>
      </c>
      <c r="F70" s="1">
        <v>2000</v>
      </c>
      <c r="G70" s="1">
        <f t="shared" si="3"/>
        <v>9750</v>
      </c>
    </row>
    <row r="71" spans="1:7" x14ac:dyDescent="0.25">
      <c r="A71" s="8" t="s">
        <v>101</v>
      </c>
      <c r="B71" s="1"/>
      <c r="C71" s="1">
        <v>1</v>
      </c>
      <c r="D71" s="1">
        <v>150</v>
      </c>
      <c r="E71" s="1">
        <f t="shared" si="2"/>
        <v>2325</v>
      </c>
      <c r="F71" s="1">
        <v>2000</v>
      </c>
      <c r="G71" s="1">
        <f t="shared" si="3"/>
        <v>4325</v>
      </c>
    </row>
    <row r="72" spans="1:7" x14ac:dyDescent="0.25">
      <c r="A72" s="8" t="s">
        <v>102</v>
      </c>
      <c r="B72" s="1">
        <v>1</v>
      </c>
      <c r="C72" s="1">
        <v>1</v>
      </c>
      <c r="D72" s="1">
        <v>200</v>
      </c>
      <c r="E72" s="1">
        <f t="shared" si="2"/>
        <v>3100</v>
      </c>
      <c r="F72" s="1">
        <v>2000</v>
      </c>
      <c r="G72" s="1">
        <f t="shared" si="3"/>
        <v>10200</v>
      </c>
    </row>
    <row r="73" spans="1:7" x14ac:dyDescent="0.25">
      <c r="A73" s="8" t="s">
        <v>103</v>
      </c>
      <c r="B73" s="1"/>
      <c r="C73" s="1">
        <v>1</v>
      </c>
      <c r="D73" s="1">
        <v>150</v>
      </c>
      <c r="E73" s="1">
        <f t="shared" si="2"/>
        <v>2325</v>
      </c>
      <c r="F73" s="1">
        <v>2000</v>
      </c>
      <c r="G73" s="1">
        <f t="shared" si="3"/>
        <v>4325</v>
      </c>
    </row>
    <row r="74" spans="1:7" x14ac:dyDescent="0.25">
      <c r="A74" s="8" t="s">
        <v>104</v>
      </c>
      <c r="B74" s="1"/>
      <c r="C74" s="1">
        <v>1</v>
      </c>
      <c r="D74" s="1">
        <v>200</v>
      </c>
      <c r="E74" s="1">
        <f t="shared" si="2"/>
        <v>3100</v>
      </c>
      <c r="F74" s="1">
        <v>2000</v>
      </c>
      <c r="G74" s="1">
        <f t="shared" si="3"/>
        <v>5100</v>
      </c>
    </row>
    <row r="75" spans="1:7" x14ac:dyDescent="0.25">
      <c r="A75" s="8" t="s">
        <v>105</v>
      </c>
      <c r="B75" s="1"/>
      <c r="C75" s="1">
        <v>1</v>
      </c>
      <c r="D75" s="1">
        <v>200</v>
      </c>
      <c r="E75" s="1">
        <f t="shared" si="2"/>
        <v>3100</v>
      </c>
      <c r="F75" s="1">
        <v>2000</v>
      </c>
      <c r="G75" s="1">
        <f t="shared" si="3"/>
        <v>5100</v>
      </c>
    </row>
    <row r="76" spans="1:7" x14ac:dyDescent="0.25">
      <c r="G76" s="9">
        <f>SUM(G4:G75)</f>
        <v>1488475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3" workbookViewId="0">
      <selection activeCell="B24" sqref="B24"/>
    </sheetView>
  </sheetViews>
  <sheetFormatPr defaultRowHeight="15" x14ac:dyDescent="0.25"/>
  <cols>
    <col min="1" max="1" width="29.7109375" customWidth="1"/>
    <col min="2" max="2" width="9.140625" customWidth="1"/>
    <col min="3" max="3" width="7.42578125" customWidth="1"/>
    <col min="6" max="6" width="13.28515625" bestFit="1" customWidth="1"/>
  </cols>
  <sheetData>
    <row r="1" spans="1:6" ht="18.75" x14ac:dyDescent="0.3">
      <c r="A1" s="32" t="s">
        <v>21</v>
      </c>
      <c r="B1" s="32"/>
      <c r="C1" s="32"/>
      <c r="D1" s="1"/>
      <c r="E1" s="1"/>
      <c r="F1" s="1"/>
    </row>
    <row r="2" spans="1:6" ht="18.75" x14ac:dyDescent="0.3">
      <c r="A2" s="32" t="s">
        <v>7</v>
      </c>
      <c r="B2" s="32"/>
      <c r="C2" s="32"/>
      <c r="D2" s="1"/>
      <c r="E2" s="1"/>
      <c r="F2" s="1"/>
    </row>
    <row r="3" spans="1:6" x14ac:dyDescent="0.25">
      <c r="A3" s="2" t="s">
        <v>1</v>
      </c>
      <c r="B3" s="2" t="s">
        <v>8</v>
      </c>
      <c r="C3" s="2" t="s">
        <v>107</v>
      </c>
      <c r="D3" s="21" t="s">
        <v>109</v>
      </c>
      <c r="E3" s="21" t="s">
        <v>523</v>
      </c>
      <c r="F3" s="21" t="s">
        <v>267</v>
      </c>
    </row>
    <row r="4" spans="1:6" x14ac:dyDescent="0.25">
      <c r="A4" s="1" t="s">
        <v>305</v>
      </c>
      <c r="B4" s="1">
        <v>2</v>
      </c>
      <c r="C4" s="1">
        <v>550</v>
      </c>
      <c r="D4" s="1">
        <v>3000</v>
      </c>
      <c r="E4" s="1">
        <f>(C4*31)+D4</f>
        <v>20050</v>
      </c>
      <c r="F4" s="1">
        <f>E4*B4</f>
        <v>40100</v>
      </c>
    </row>
    <row r="5" spans="1:6" x14ac:dyDescent="0.25">
      <c r="A5" s="1" t="s">
        <v>191</v>
      </c>
      <c r="B5" s="1">
        <v>5</v>
      </c>
      <c r="C5" s="1">
        <v>400</v>
      </c>
      <c r="D5" s="1">
        <v>3000</v>
      </c>
      <c r="E5" s="1">
        <f t="shared" ref="E5:E68" si="0">(C5*31)+D5</f>
        <v>15400</v>
      </c>
      <c r="F5" s="1">
        <f t="shared" ref="F5:F68" si="1">E5*B5</f>
        <v>77000</v>
      </c>
    </row>
    <row r="6" spans="1:6" x14ac:dyDescent="0.25">
      <c r="A6" s="1" t="s">
        <v>527</v>
      </c>
      <c r="B6" s="1">
        <v>2</v>
      </c>
      <c r="C6" s="1">
        <v>500</v>
      </c>
      <c r="D6" s="1">
        <v>3000</v>
      </c>
      <c r="E6" s="1">
        <f t="shared" si="0"/>
        <v>18500</v>
      </c>
      <c r="F6" s="1">
        <f t="shared" si="1"/>
        <v>37000</v>
      </c>
    </row>
    <row r="7" spans="1:6" x14ac:dyDescent="0.25">
      <c r="A7" s="1" t="s">
        <v>539</v>
      </c>
      <c r="B7" s="1">
        <v>1</v>
      </c>
      <c r="C7" s="1">
        <v>300</v>
      </c>
      <c r="D7" s="1">
        <v>3000</v>
      </c>
      <c r="E7" s="1">
        <f t="shared" si="0"/>
        <v>12300</v>
      </c>
      <c r="F7" s="1">
        <f t="shared" si="1"/>
        <v>12300</v>
      </c>
    </row>
    <row r="8" spans="1:6" x14ac:dyDescent="0.25">
      <c r="A8" s="1" t="s">
        <v>540</v>
      </c>
      <c r="B8" s="1">
        <v>1</v>
      </c>
      <c r="C8" s="1">
        <v>450</v>
      </c>
      <c r="D8" s="1">
        <v>3000</v>
      </c>
      <c r="E8" s="1">
        <f t="shared" si="0"/>
        <v>16950</v>
      </c>
      <c r="F8" s="1">
        <f t="shared" si="1"/>
        <v>16950</v>
      </c>
    </row>
    <row r="9" spans="1:6" x14ac:dyDescent="0.25">
      <c r="A9" s="1" t="s">
        <v>514</v>
      </c>
      <c r="B9" s="1">
        <v>1</v>
      </c>
      <c r="C9" s="1">
        <v>300</v>
      </c>
      <c r="D9" s="1">
        <v>3000</v>
      </c>
      <c r="E9" s="1">
        <f t="shared" si="0"/>
        <v>12300</v>
      </c>
      <c r="F9" s="1">
        <f t="shared" si="1"/>
        <v>12300</v>
      </c>
    </row>
    <row r="10" spans="1:6" x14ac:dyDescent="0.25">
      <c r="A10" s="1" t="s">
        <v>541</v>
      </c>
      <c r="B10" s="1">
        <v>1</v>
      </c>
      <c r="C10" s="1">
        <v>600</v>
      </c>
      <c r="D10" s="1">
        <v>3000</v>
      </c>
      <c r="E10" s="1">
        <f t="shared" si="0"/>
        <v>21600</v>
      </c>
      <c r="F10" s="1">
        <f t="shared" si="1"/>
        <v>21600</v>
      </c>
    </row>
    <row r="11" spans="1:6" x14ac:dyDescent="0.25">
      <c r="A11" s="1" t="s">
        <v>542</v>
      </c>
      <c r="B11" s="1">
        <v>1</v>
      </c>
      <c r="C11" s="1">
        <v>300</v>
      </c>
      <c r="D11" s="1">
        <v>3000</v>
      </c>
      <c r="E11" s="1">
        <f t="shared" si="0"/>
        <v>12300</v>
      </c>
      <c r="F11" s="1">
        <f t="shared" si="1"/>
        <v>12300</v>
      </c>
    </row>
    <row r="12" spans="1:6" x14ac:dyDescent="0.25">
      <c r="A12" s="1" t="s">
        <v>543</v>
      </c>
      <c r="B12" s="1">
        <v>1</v>
      </c>
      <c r="C12" s="1">
        <v>300</v>
      </c>
      <c r="D12" s="1">
        <v>3000</v>
      </c>
      <c r="E12" s="1">
        <f t="shared" si="0"/>
        <v>12300</v>
      </c>
      <c r="F12" s="1">
        <f t="shared" si="1"/>
        <v>12300</v>
      </c>
    </row>
    <row r="13" spans="1:6" x14ac:dyDescent="0.25">
      <c r="A13" s="1" t="s">
        <v>331</v>
      </c>
      <c r="B13" s="1">
        <v>2</v>
      </c>
      <c r="C13" s="1">
        <v>250</v>
      </c>
      <c r="D13" s="1">
        <v>3000</v>
      </c>
      <c r="E13" s="1">
        <f t="shared" si="0"/>
        <v>10750</v>
      </c>
      <c r="F13" s="1">
        <f t="shared" si="1"/>
        <v>21500</v>
      </c>
    </row>
    <row r="14" spans="1:6" x14ac:dyDescent="0.25">
      <c r="A14" s="1" t="s">
        <v>48</v>
      </c>
      <c r="B14" s="1">
        <v>2</v>
      </c>
      <c r="C14" s="1">
        <v>400</v>
      </c>
      <c r="D14" s="1">
        <v>3000</v>
      </c>
      <c r="E14" s="1">
        <f t="shared" si="0"/>
        <v>15400</v>
      </c>
      <c r="F14" s="1">
        <f t="shared" si="1"/>
        <v>30800</v>
      </c>
    </row>
    <row r="15" spans="1:6" x14ac:dyDescent="0.25">
      <c r="A15" s="1" t="s">
        <v>544</v>
      </c>
      <c r="B15" s="1">
        <v>1</v>
      </c>
      <c r="C15" s="1">
        <v>600</v>
      </c>
      <c r="D15" s="1">
        <v>3000</v>
      </c>
      <c r="E15" s="1">
        <f t="shared" si="0"/>
        <v>21600</v>
      </c>
      <c r="F15" s="1">
        <f t="shared" si="1"/>
        <v>21600</v>
      </c>
    </row>
    <row r="16" spans="1:6" x14ac:dyDescent="0.25">
      <c r="A16" s="1" t="s">
        <v>545</v>
      </c>
      <c r="B16" s="1">
        <v>1</v>
      </c>
      <c r="C16" s="1">
        <v>150</v>
      </c>
      <c r="D16" s="1">
        <v>3000</v>
      </c>
      <c r="E16" s="1">
        <f t="shared" si="0"/>
        <v>7650</v>
      </c>
      <c r="F16" s="1">
        <f t="shared" si="1"/>
        <v>7650</v>
      </c>
    </row>
    <row r="17" spans="1:6" x14ac:dyDescent="0.25">
      <c r="A17" s="1" t="s">
        <v>546</v>
      </c>
      <c r="B17" s="1">
        <v>3</v>
      </c>
      <c r="C17" s="1">
        <v>300</v>
      </c>
      <c r="D17" s="1">
        <v>3000</v>
      </c>
      <c r="E17" s="1">
        <f t="shared" si="0"/>
        <v>12300</v>
      </c>
      <c r="F17" s="1">
        <f t="shared" si="1"/>
        <v>36900</v>
      </c>
    </row>
    <row r="18" spans="1:6" x14ac:dyDescent="0.25">
      <c r="A18" s="1" t="s">
        <v>547</v>
      </c>
      <c r="B18" s="1">
        <v>1</v>
      </c>
      <c r="C18" s="1">
        <v>550</v>
      </c>
      <c r="D18" s="1">
        <v>3000</v>
      </c>
      <c r="E18" s="1">
        <f t="shared" si="0"/>
        <v>20050</v>
      </c>
      <c r="F18" s="1">
        <f t="shared" si="1"/>
        <v>20050</v>
      </c>
    </row>
    <row r="19" spans="1:6" x14ac:dyDescent="0.25">
      <c r="A19" s="1" t="s">
        <v>548</v>
      </c>
      <c r="B19" s="1">
        <v>1</v>
      </c>
      <c r="C19" s="1">
        <v>250</v>
      </c>
      <c r="D19" s="1">
        <v>3000</v>
      </c>
      <c r="E19" s="1">
        <f t="shared" si="0"/>
        <v>10750</v>
      </c>
      <c r="F19" s="1">
        <f t="shared" si="1"/>
        <v>10750</v>
      </c>
    </row>
    <row r="20" spans="1:6" x14ac:dyDescent="0.25">
      <c r="A20" s="1" t="s">
        <v>52</v>
      </c>
      <c r="B20" s="1">
        <v>1</v>
      </c>
      <c r="C20" s="1">
        <v>200</v>
      </c>
      <c r="D20" s="1">
        <v>3000</v>
      </c>
      <c r="E20" s="1">
        <f t="shared" si="0"/>
        <v>9200</v>
      </c>
      <c r="F20" s="1">
        <f t="shared" si="1"/>
        <v>9200</v>
      </c>
    </row>
    <row r="21" spans="1:6" x14ac:dyDescent="0.25">
      <c r="A21" s="1" t="s">
        <v>199</v>
      </c>
      <c r="B21" s="1"/>
      <c r="C21" s="1">
        <v>300</v>
      </c>
      <c r="D21" s="1">
        <v>3000</v>
      </c>
      <c r="E21" s="1">
        <f t="shared" si="0"/>
        <v>12300</v>
      </c>
      <c r="F21" s="1">
        <f t="shared" si="1"/>
        <v>0</v>
      </c>
    </row>
    <row r="22" spans="1:6" x14ac:dyDescent="0.25">
      <c r="A22" s="1" t="s">
        <v>306</v>
      </c>
      <c r="B22" s="1"/>
      <c r="C22" s="1">
        <v>800</v>
      </c>
      <c r="D22" s="1">
        <v>3000</v>
      </c>
      <c r="E22" s="1">
        <f t="shared" si="0"/>
        <v>27800</v>
      </c>
      <c r="F22" s="1">
        <f t="shared" si="1"/>
        <v>0</v>
      </c>
    </row>
    <row r="23" spans="1:6" x14ac:dyDescent="0.25">
      <c r="A23" s="1" t="s">
        <v>36</v>
      </c>
      <c r="B23" s="1">
        <v>1</v>
      </c>
      <c r="C23" s="1">
        <v>450</v>
      </c>
      <c r="D23" s="1">
        <v>3000</v>
      </c>
      <c r="E23" s="1">
        <f t="shared" si="0"/>
        <v>16950</v>
      </c>
      <c r="F23" s="1">
        <f t="shared" si="1"/>
        <v>16950</v>
      </c>
    </row>
    <row r="24" spans="1:6" x14ac:dyDescent="0.25">
      <c r="A24" s="1" t="s">
        <v>178</v>
      </c>
      <c r="B24" s="1">
        <v>1</v>
      </c>
      <c r="C24" s="1">
        <v>500</v>
      </c>
      <c r="D24" s="1">
        <v>3000</v>
      </c>
      <c r="E24" s="1">
        <f t="shared" si="0"/>
        <v>18500</v>
      </c>
      <c r="F24" s="1">
        <f t="shared" si="1"/>
        <v>18500</v>
      </c>
    </row>
    <row r="25" spans="1:6" x14ac:dyDescent="0.25">
      <c r="A25" s="1" t="s">
        <v>549</v>
      </c>
      <c r="B25" s="1">
        <v>1</v>
      </c>
      <c r="C25" s="1">
        <v>500</v>
      </c>
      <c r="D25" s="1">
        <v>3000</v>
      </c>
      <c r="E25" s="1">
        <f t="shared" si="0"/>
        <v>18500</v>
      </c>
      <c r="F25" s="1">
        <f t="shared" si="1"/>
        <v>18500</v>
      </c>
    </row>
    <row r="26" spans="1:6" x14ac:dyDescent="0.25">
      <c r="A26" s="1" t="s">
        <v>192</v>
      </c>
      <c r="B26" s="1">
        <v>2</v>
      </c>
      <c r="C26" s="1">
        <v>250</v>
      </c>
      <c r="D26" s="1">
        <v>3000</v>
      </c>
      <c r="E26" s="1">
        <f t="shared" si="0"/>
        <v>10750</v>
      </c>
      <c r="F26" s="1">
        <f t="shared" si="1"/>
        <v>21500</v>
      </c>
    </row>
    <row r="27" spans="1:6" x14ac:dyDescent="0.25">
      <c r="A27" s="1" t="s">
        <v>528</v>
      </c>
      <c r="B27" s="1">
        <v>1</v>
      </c>
      <c r="C27" s="1">
        <v>500</v>
      </c>
      <c r="D27" s="1">
        <v>3000</v>
      </c>
      <c r="E27" s="1">
        <f t="shared" si="0"/>
        <v>18500</v>
      </c>
      <c r="F27" s="1">
        <f t="shared" si="1"/>
        <v>18500</v>
      </c>
    </row>
    <row r="28" spans="1:6" x14ac:dyDescent="0.25">
      <c r="A28" s="1" t="s">
        <v>338</v>
      </c>
      <c r="B28" s="1">
        <v>1</v>
      </c>
      <c r="C28" s="1">
        <v>400</v>
      </c>
      <c r="D28" s="1">
        <v>3000</v>
      </c>
      <c r="E28" s="1">
        <f t="shared" si="0"/>
        <v>15400</v>
      </c>
      <c r="F28" s="1">
        <f t="shared" si="1"/>
        <v>15400</v>
      </c>
    </row>
    <row r="29" spans="1:6" x14ac:dyDescent="0.25">
      <c r="A29" s="1" t="s">
        <v>246</v>
      </c>
      <c r="B29" s="1">
        <v>1</v>
      </c>
      <c r="C29" s="1">
        <v>500</v>
      </c>
      <c r="D29" s="1">
        <v>3000</v>
      </c>
      <c r="E29" s="1">
        <f t="shared" si="0"/>
        <v>18500</v>
      </c>
      <c r="F29" s="1">
        <f t="shared" si="1"/>
        <v>18500</v>
      </c>
    </row>
    <row r="30" spans="1:6" x14ac:dyDescent="0.25">
      <c r="A30" s="1" t="s">
        <v>66</v>
      </c>
      <c r="B30" s="1">
        <v>2</v>
      </c>
      <c r="C30" s="1">
        <v>500</v>
      </c>
      <c r="D30" s="1">
        <v>3000</v>
      </c>
      <c r="E30" s="1">
        <f t="shared" si="0"/>
        <v>18500</v>
      </c>
      <c r="F30" s="1">
        <f t="shared" si="1"/>
        <v>37000</v>
      </c>
    </row>
    <row r="31" spans="1:6" x14ac:dyDescent="0.25">
      <c r="A31" s="1" t="s">
        <v>62</v>
      </c>
      <c r="B31" s="1">
        <v>1</v>
      </c>
      <c r="C31" s="1">
        <v>350</v>
      </c>
      <c r="D31" s="1">
        <v>3000</v>
      </c>
      <c r="E31" s="1">
        <f t="shared" si="0"/>
        <v>13850</v>
      </c>
      <c r="F31" s="1">
        <f t="shared" si="1"/>
        <v>13850</v>
      </c>
    </row>
    <row r="32" spans="1:6" x14ac:dyDescent="0.25">
      <c r="A32" s="1" t="s">
        <v>200</v>
      </c>
      <c r="B32" s="1">
        <v>2</v>
      </c>
      <c r="C32" s="1">
        <v>250</v>
      </c>
      <c r="D32" s="1">
        <v>3000</v>
      </c>
      <c r="E32" s="1">
        <f t="shared" si="0"/>
        <v>10750</v>
      </c>
      <c r="F32" s="1">
        <f t="shared" si="1"/>
        <v>21500</v>
      </c>
    </row>
    <row r="33" spans="1:6" x14ac:dyDescent="0.25">
      <c r="A33" s="1" t="s">
        <v>204</v>
      </c>
      <c r="B33" s="1">
        <v>1</v>
      </c>
      <c r="C33" s="1">
        <v>300</v>
      </c>
      <c r="D33" s="1">
        <v>3000</v>
      </c>
      <c r="E33" s="1">
        <f t="shared" si="0"/>
        <v>12300</v>
      </c>
      <c r="F33" s="1">
        <f t="shared" si="1"/>
        <v>12300</v>
      </c>
    </row>
    <row r="34" spans="1:6" x14ac:dyDescent="0.25">
      <c r="A34" s="1" t="s">
        <v>253</v>
      </c>
      <c r="B34" s="1">
        <v>1</v>
      </c>
      <c r="C34" s="1">
        <v>250</v>
      </c>
      <c r="D34" s="1">
        <v>3000</v>
      </c>
      <c r="E34" s="1">
        <f t="shared" si="0"/>
        <v>10750</v>
      </c>
      <c r="F34" s="1">
        <f t="shared" si="1"/>
        <v>10750</v>
      </c>
    </row>
    <row r="35" spans="1:6" x14ac:dyDescent="0.25">
      <c r="A35" s="1" t="s">
        <v>264</v>
      </c>
      <c r="B35" s="1">
        <v>3</v>
      </c>
      <c r="C35" s="1">
        <v>400</v>
      </c>
      <c r="D35" s="1">
        <v>3000</v>
      </c>
      <c r="E35" s="1">
        <f t="shared" si="0"/>
        <v>15400</v>
      </c>
      <c r="F35" s="1">
        <f t="shared" si="1"/>
        <v>46200</v>
      </c>
    </row>
    <row r="36" spans="1:6" x14ac:dyDescent="0.25">
      <c r="A36" s="1" t="s">
        <v>302</v>
      </c>
      <c r="B36" s="1">
        <v>2</v>
      </c>
      <c r="C36" s="1">
        <v>300</v>
      </c>
      <c r="D36" s="1">
        <v>3000</v>
      </c>
      <c r="E36" s="1">
        <f t="shared" si="0"/>
        <v>12300</v>
      </c>
      <c r="F36" s="1">
        <f t="shared" si="1"/>
        <v>24600</v>
      </c>
    </row>
    <row r="37" spans="1:6" x14ac:dyDescent="0.25">
      <c r="A37" s="1" t="s">
        <v>104</v>
      </c>
      <c r="B37" s="1">
        <v>1</v>
      </c>
      <c r="C37" s="1">
        <v>350</v>
      </c>
      <c r="D37" s="1">
        <v>3000</v>
      </c>
      <c r="E37" s="1">
        <f t="shared" si="0"/>
        <v>13850</v>
      </c>
      <c r="F37" s="1">
        <f t="shared" si="1"/>
        <v>13850</v>
      </c>
    </row>
    <row r="38" spans="1:6" x14ac:dyDescent="0.25">
      <c r="A38" s="1" t="s">
        <v>211</v>
      </c>
      <c r="B38" s="1"/>
      <c r="C38" s="1">
        <v>400</v>
      </c>
      <c r="D38" s="1">
        <v>3000</v>
      </c>
      <c r="E38" s="1">
        <f t="shared" si="0"/>
        <v>15400</v>
      </c>
      <c r="F38" s="1">
        <f t="shared" si="1"/>
        <v>0</v>
      </c>
    </row>
    <row r="39" spans="1:6" x14ac:dyDescent="0.25">
      <c r="A39" s="1" t="s">
        <v>327</v>
      </c>
      <c r="B39" s="1">
        <v>1</v>
      </c>
      <c r="C39" s="1">
        <v>250</v>
      </c>
      <c r="D39" s="1">
        <v>3000</v>
      </c>
      <c r="E39" s="1">
        <f t="shared" si="0"/>
        <v>10750</v>
      </c>
      <c r="F39" s="1">
        <f t="shared" si="1"/>
        <v>10750</v>
      </c>
    </row>
    <row r="40" spans="1:6" x14ac:dyDescent="0.25">
      <c r="A40" s="1" t="s">
        <v>550</v>
      </c>
      <c r="B40" s="1">
        <v>1</v>
      </c>
      <c r="C40" s="1">
        <v>300</v>
      </c>
      <c r="D40" s="1">
        <v>3000</v>
      </c>
      <c r="E40" s="1">
        <f t="shared" si="0"/>
        <v>12300</v>
      </c>
      <c r="F40" s="1">
        <f t="shared" si="1"/>
        <v>12300</v>
      </c>
    </row>
    <row r="41" spans="1:6" x14ac:dyDescent="0.25">
      <c r="A41" s="1" t="s">
        <v>50</v>
      </c>
      <c r="B41" s="1">
        <v>1</v>
      </c>
      <c r="C41" s="1">
        <v>300</v>
      </c>
      <c r="D41" s="1">
        <v>3000</v>
      </c>
      <c r="E41" s="1">
        <f t="shared" si="0"/>
        <v>12300</v>
      </c>
      <c r="F41" s="1">
        <f t="shared" si="1"/>
        <v>12300</v>
      </c>
    </row>
    <row r="42" spans="1:6" x14ac:dyDescent="0.25">
      <c r="A42" s="1" t="s">
        <v>551</v>
      </c>
      <c r="B42" s="1">
        <v>1</v>
      </c>
      <c r="C42" s="1">
        <v>400</v>
      </c>
      <c r="D42" s="1">
        <v>3000</v>
      </c>
      <c r="E42" s="1">
        <f t="shared" si="0"/>
        <v>15400</v>
      </c>
      <c r="F42" s="1">
        <f t="shared" si="1"/>
        <v>15400</v>
      </c>
    </row>
    <row r="43" spans="1:6" x14ac:dyDescent="0.25">
      <c r="A43" s="1" t="s">
        <v>552</v>
      </c>
      <c r="B43" s="1">
        <v>1</v>
      </c>
      <c r="C43" s="1">
        <v>500</v>
      </c>
      <c r="D43" s="1">
        <v>3000</v>
      </c>
      <c r="E43" s="1">
        <f t="shared" si="0"/>
        <v>18500</v>
      </c>
      <c r="F43" s="1">
        <f t="shared" si="1"/>
        <v>18500</v>
      </c>
    </row>
    <row r="44" spans="1:6" x14ac:dyDescent="0.25">
      <c r="A44" s="1" t="s">
        <v>240</v>
      </c>
      <c r="B44" s="1">
        <v>1</v>
      </c>
      <c r="C44" s="1">
        <v>300</v>
      </c>
      <c r="D44" s="1">
        <v>3000</v>
      </c>
      <c r="E44" s="1">
        <f t="shared" si="0"/>
        <v>12300</v>
      </c>
      <c r="F44" s="1">
        <f t="shared" si="1"/>
        <v>12300</v>
      </c>
    </row>
    <row r="45" spans="1:6" x14ac:dyDescent="0.25">
      <c r="A45" s="1" t="s">
        <v>553</v>
      </c>
      <c r="B45" s="1"/>
      <c r="C45" s="1">
        <v>300</v>
      </c>
      <c r="D45" s="1">
        <v>3000</v>
      </c>
      <c r="E45" s="1">
        <f t="shared" si="0"/>
        <v>12300</v>
      </c>
      <c r="F45" s="1">
        <f t="shared" si="1"/>
        <v>0</v>
      </c>
    </row>
    <row r="46" spans="1:6" x14ac:dyDescent="0.25">
      <c r="A46" s="1" t="s">
        <v>517</v>
      </c>
      <c r="B46" s="1">
        <v>1</v>
      </c>
      <c r="C46" s="1">
        <v>250</v>
      </c>
      <c r="D46" s="1">
        <v>3000</v>
      </c>
      <c r="E46" s="1">
        <f t="shared" si="0"/>
        <v>10750</v>
      </c>
      <c r="F46" s="1">
        <f t="shared" si="1"/>
        <v>10750</v>
      </c>
    </row>
    <row r="47" spans="1:6" x14ac:dyDescent="0.25">
      <c r="A47" s="8" t="s">
        <v>231</v>
      </c>
      <c r="B47" s="8">
        <v>1</v>
      </c>
      <c r="C47" s="1">
        <v>400</v>
      </c>
      <c r="D47" s="1">
        <v>3000</v>
      </c>
      <c r="E47" s="1">
        <f t="shared" si="0"/>
        <v>15400</v>
      </c>
      <c r="F47" s="1">
        <f t="shared" si="1"/>
        <v>15400</v>
      </c>
    </row>
    <row r="48" spans="1:6" x14ac:dyDescent="0.25">
      <c r="A48" s="8" t="s">
        <v>554</v>
      </c>
      <c r="B48" s="8">
        <v>1</v>
      </c>
      <c r="C48" s="1">
        <v>200</v>
      </c>
      <c r="D48" s="1">
        <v>3000</v>
      </c>
      <c r="E48" s="1">
        <f t="shared" si="0"/>
        <v>9200</v>
      </c>
      <c r="F48" s="1">
        <f t="shared" si="1"/>
        <v>9200</v>
      </c>
    </row>
    <row r="49" spans="1:6" x14ac:dyDescent="0.25">
      <c r="A49" s="8" t="s">
        <v>164</v>
      </c>
      <c r="B49" s="8">
        <v>1</v>
      </c>
      <c r="C49" s="1">
        <v>250</v>
      </c>
      <c r="D49" s="1">
        <v>3000</v>
      </c>
      <c r="E49" s="1">
        <f t="shared" si="0"/>
        <v>10750</v>
      </c>
      <c r="F49" s="1">
        <f t="shared" si="1"/>
        <v>10750</v>
      </c>
    </row>
    <row r="50" spans="1:6" x14ac:dyDescent="0.25">
      <c r="A50" s="8" t="s">
        <v>447</v>
      </c>
      <c r="B50" s="8">
        <v>1</v>
      </c>
      <c r="C50" s="1">
        <v>550</v>
      </c>
      <c r="D50" s="1">
        <v>3000</v>
      </c>
      <c r="E50" s="1">
        <f t="shared" si="0"/>
        <v>20050</v>
      </c>
      <c r="F50" s="1">
        <f t="shared" si="1"/>
        <v>20050</v>
      </c>
    </row>
    <row r="51" spans="1:6" x14ac:dyDescent="0.25">
      <c r="A51" s="8" t="s">
        <v>325</v>
      </c>
      <c r="B51" s="8">
        <v>1</v>
      </c>
      <c r="C51" s="1">
        <v>400</v>
      </c>
      <c r="D51" s="1">
        <v>3000</v>
      </c>
      <c r="E51" s="1">
        <f t="shared" si="0"/>
        <v>15400</v>
      </c>
      <c r="F51" s="1">
        <f t="shared" si="1"/>
        <v>15400</v>
      </c>
    </row>
    <row r="52" spans="1:6" x14ac:dyDescent="0.25">
      <c r="A52" s="8" t="s">
        <v>555</v>
      </c>
      <c r="B52" s="8">
        <v>1</v>
      </c>
      <c r="C52" s="1">
        <v>400</v>
      </c>
      <c r="D52" s="1">
        <v>3000</v>
      </c>
      <c r="E52" s="1">
        <f t="shared" si="0"/>
        <v>15400</v>
      </c>
      <c r="F52" s="1">
        <f t="shared" si="1"/>
        <v>15400</v>
      </c>
    </row>
    <row r="53" spans="1:6" x14ac:dyDescent="0.25">
      <c r="A53" s="8" t="s">
        <v>556</v>
      </c>
      <c r="B53" s="8">
        <v>1</v>
      </c>
      <c r="C53" s="1">
        <v>300</v>
      </c>
      <c r="D53" s="1">
        <v>3000</v>
      </c>
      <c r="E53" s="1">
        <f t="shared" si="0"/>
        <v>12300</v>
      </c>
      <c r="F53" s="1">
        <f t="shared" si="1"/>
        <v>12300</v>
      </c>
    </row>
    <row r="54" spans="1:6" x14ac:dyDescent="0.25">
      <c r="A54" s="8" t="s">
        <v>250</v>
      </c>
      <c r="B54" s="8">
        <v>1</v>
      </c>
      <c r="C54" s="1">
        <v>400</v>
      </c>
      <c r="D54" s="1">
        <v>3000</v>
      </c>
      <c r="E54" s="1">
        <f t="shared" si="0"/>
        <v>15400</v>
      </c>
      <c r="F54" s="1">
        <f t="shared" si="1"/>
        <v>15400</v>
      </c>
    </row>
    <row r="55" spans="1:6" x14ac:dyDescent="0.25">
      <c r="A55" s="8" t="s">
        <v>42</v>
      </c>
      <c r="B55" s="8">
        <v>1</v>
      </c>
      <c r="C55" s="1">
        <v>400</v>
      </c>
      <c r="D55" s="1">
        <v>3000</v>
      </c>
      <c r="E55" s="1">
        <f t="shared" si="0"/>
        <v>15400</v>
      </c>
      <c r="F55" s="1">
        <f t="shared" si="1"/>
        <v>15400</v>
      </c>
    </row>
    <row r="56" spans="1:6" x14ac:dyDescent="0.25">
      <c r="A56" s="8" t="s">
        <v>225</v>
      </c>
      <c r="B56" s="8">
        <v>2</v>
      </c>
      <c r="C56" s="1">
        <v>400</v>
      </c>
      <c r="D56" s="1">
        <v>3000</v>
      </c>
      <c r="E56" s="1">
        <f t="shared" si="0"/>
        <v>15400</v>
      </c>
      <c r="F56" s="1">
        <f t="shared" si="1"/>
        <v>30800</v>
      </c>
    </row>
    <row r="57" spans="1:6" x14ac:dyDescent="0.25">
      <c r="A57" s="8" t="s">
        <v>77</v>
      </c>
      <c r="B57" s="8">
        <v>1</v>
      </c>
      <c r="C57" s="1">
        <v>450</v>
      </c>
      <c r="D57" s="1">
        <v>3000</v>
      </c>
      <c r="E57" s="1">
        <f t="shared" si="0"/>
        <v>16950</v>
      </c>
      <c r="F57" s="1">
        <f t="shared" si="1"/>
        <v>16950</v>
      </c>
    </row>
    <row r="58" spans="1:6" x14ac:dyDescent="0.25">
      <c r="A58" s="8" t="s">
        <v>557</v>
      </c>
      <c r="B58" s="8">
        <v>1</v>
      </c>
      <c r="C58" s="1">
        <v>300</v>
      </c>
      <c r="D58" s="1">
        <v>3000</v>
      </c>
      <c r="E58" s="1">
        <f t="shared" si="0"/>
        <v>12300</v>
      </c>
      <c r="F58" s="1">
        <f t="shared" si="1"/>
        <v>12300</v>
      </c>
    </row>
    <row r="59" spans="1:6" x14ac:dyDescent="0.25">
      <c r="A59" s="8" t="s">
        <v>102</v>
      </c>
      <c r="B59" s="8">
        <v>4</v>
      </c>
      <c r="C59" s="1">
        <v>250</v>
      </c>
      <c r="D59" s="1">
        <v>3000</v>
      </c>
      <c r="E59" s="1">
        <f t="shared" si="0"/>
        <v>10750</v>
      </c>
      <c r="F59" s="1">
        <f t="shared" si="1"/>
        <v>43000</v>
      </c>
    </row>
    <row r="60" spans="1:6" x14ac:dyDescent="0.25">
      <c r="A60" s="8" t="s">
        <v>503</v>
      </c>
      <c r="B60" s="8">
        <v>2</v>
      </c>
      <c r="C60" s="1">
        <v>250</v>
      </c>
      <c r="D60" s="1">
        <v>3000</v>
      </c>
      <c r="E60" s="1">
        <f t="shared" si="0"/>
        <v>10750</v>
      </c>
      <c r="F60" s="1">
        <f t="shared" si="1"/>
        <v>21500</v>
      </c>
    </row>
    <row r="61" spans="1:6" x14ac:dyDescent="0.25">
      <c r="A61" s="8" t="s">
        <v>40</v>
      </c>
      <c r="B61" s="8">
        <v>1</v>
      </c>
      <c r="C61" s="1">
        <v>350</v>
      </c>
      <c r="D61" s="1">
        <v>3000</v>
      </c>
      <c r="E61" s="1">
        <f t="shared" si="0"/>
        <v>13850</v>
      </c>
      <c r="F61" s="1">
        <f t="shared" si="1"/>
        <v>13850</v>
      </c>
    </row>
    <row r="62" spans="1:6" x14ac:dyDescent="0.25">
      <c r="A62" s="8" t="s">
        <v>558</v>
      </c>
      <c r="B62" s="8">
        <v>1</v>
      </c>
      <c r="C62" s="1">
        <v>250</v>
      </c>
      <c r="D62" s="1">
        <v>3000</v>
      </c>
      <c r="E62" s="1">
        <f t="shared" si="0"/>
        <v>10750</v>
      </c>
      <c r="F62" s="1">
        <f t="shared" si="1"/>
        <v>10750</v>
      </c>
    </row>
    <row r="63" spans="1:6" x14ac:dyDescent="0.25">
      <c r="A63" s="8" t="s">
        <v>82</v>
      </c>
      <c r="B63" s="8">
        <v>3</v>
      </c>
      <c r="C63" s="1">
        <v>400</v>
      </c>
      <c r="D63" s="1">
        <v>3000</v>
      </c>
      <c r="E63" s="1">
        <f t="shared" si="0"/>
        <v>15400</v>
      </c>
      <c r="F63" s="1">
        <f t="shared" si="1"/>
        <v>46200</v>
      </c>
    </row>
    <row r="64" spans="1:6" x14ac:dyDescent="0.25">
      <c r="A64" s="8" t="s">
        <v>172</v>
      </c>
      <c r="B64" s="8">
        <v>1</v>
      </c>
      <c r="C64" s="1">
        <v>250</v>
      </c>
      <c r="D64" s="1">
        <v>3000</v>
      </c>
      <c r="E64" s="1">
        <f t="shared" si="0"/>
        <v>10750</v>
      </c>
      <c r="F64" s="1">
        <f t="shared" si="1"/>
        <v>10750</v>
      </c>
    </row>
    <row r="65" spans="1:6" x14ac:dyDescent="0.25">
      <c r="A65" s="8" t="s">
        <v>518</v>
      </c>
      <c r="B65" s="8">
        <v>2</v>
      </c>
      <c r="C65" s="1">
        <v>200</v>
      </c>
      <c r="D65" s="1">
        <v>3000</v>
      </c>
      <c r="E65" s="1">
        <f t="shared" si="0"/>
        <v>9200</v>
      </c>
      <c r="F65" s="1">
        <f t="shared" si="1"/>
        <v>18400</v>
      </c>
    </row>
    <row r="66" spans="1:6" x14ac:dyDescent="0.25">
      <c r="A66" s="8" t="s">
        <v>74</v>
      </c>
      <c r="B66" s="8">
        <v>3</v>
      </c>
      <c r="C66" s="1">
        <v>350</v>
      </c>
      <c r="D66" s="1">
        <v>3000</v>
      </c>
      <c r="E66" s="1">
        <f t="shared" si="0"/>
        <v>13850</v>
      </c>
      <c r="F66" s="1">
        <f t="shared" si="1"/>
        <v>41550</v>
      </c>
    </row>
    <row r="67" spans="1:6" x14ac:dyDescent="0.25">
      <c r="A67" s="8" t="s">
        <v>559</v>
      </c>
      <c r="B67" s="8">
        <v>1</v>
      </c>
      <c r="C67" s="1">
        <v>450</v>
      </c>
      <c r="D67" s="1">
        <v>3000</v>
      </c>
      <c r="E67" s="1">
        <f t="shared" si="0"/>
        <v>16950</v>
      </c>
      <c r="F67" s="1">
        <f t="shared" si="1"/>
        <v>16950</v>
      </c>
    </row>
    <row r="68" spans="1:6" x14ac:dyDescent="0.25">
      <c r="A68" s="8" t="s">
        <v>214</v>
      </c>
      <c r="B68" s="8">
        <v>1</v>
      </c>
      <c r="C68" s="1">
        <v>350</v>
      </c>
      <c r="D68" s="1">
        <v>3000</v>
      </c>
      <c r="E68" s="1">
        <f t="shared" si="0"/>
        <v>13850</v>
      </c>
      <c r="F68" s="1">
        <f t="shared" si="1"/>
        <v>13850</v>
      </c>
    </row>
    <row r="69" spans="1:6" x14ac:dyDescent="0.25">
      <c r="A69" s="8" t="s">
        <v>224</v>
      </c>
      <c r="B69" s="8">
        <v>3</v>
      </c>
      <c r="C69" s="1">
        <v>250</v>
      </c>
      <c r="D69" s="1">
        <v>3000</v>
      </c>
      <c r="E69" s="1">
        <f t="shared" ref="E69:E95" si="2">(C69*31)+D69</f>
        <v>10750</v>
      </c>
      <c r="F69" s="1">
        <f t="shared" ref="F69:F95" si="3">E69*B69</f>
        <v>32250</v>
      </c>
    </row>
    <row r="70" spans="1:6" x14ac:dyDescent="0.25">
      <c r="A70" s="8" t="s">
        <v>316</v>
      </c>
      <c r="B70" s="8">
        <v>4</v>
      </c>
      <c r="C70" s="1">
        <v>400</v>
      </c>
      <c r="D70" s="1">
        <v>3000</v>
      </c>
      <c r="E70" s="1">
        <f t="shared" si="2"/>
        <v>15400</v>
      </c>
      <c r="F70" s="1">
        <f t="shared" si="3"/>
        <v>61600</v>
      </c>
    </row>
    <row r="71" spans="1:6" x14ac:dyDescent="0.25">
      <c r="A71" s="8" t="s">
        <v>560</v>
      </c>
      <c r="B71" s="8">
        <v>1</v>
      </c>
      <c r="C71" s="1">
        <v>800</v>
      </c>
      <c r="D71" s="1">
        <v>3000</v>
      </c>
      <c r="E71" s="1">
        <f t="shared" si="2"/>
        <v>27800</v>
      </c>
      <c r="F71" s="1">
        <f t="shared" si="3"/>
        <v>27800</v>
      </c>
    </row>
    <row r="72" spans="1:6" x14ac:dyDescent="0.25">
      <c r="A72" s="8" t="s">
        <v>202</v>
      </c>
      <c r="B72" s="8">
        <v>3</v>
      </c>
      <c r="C72" s="1">
        <v>350</v>
      </c>
      <c r="D72" s="1">
        <v>3000</v>
      </c>
      <c r="E72" s="1">
        <f t="shared" si="2"/>
        <v>13850</v>
      </c>
      <c r="F72" s="1">
        <f t="shared" si="3"/>
        <v>41550</v>
      </c>
    </row>
    <row r="73" spans="1:6" x14ac:dyDescent="0.25">
      <c r="A73" s="8" t="s">
        <v>561</v>
      </c>
      <c r="B73" s="8">
        <v>2</v>
      </c>
      <c r="C73" s="1">
        <v>400</v>
      </c>
      <c r="D73" s="1">
        <v>3000</v>
      </c>
      <c r="E73" s="1">
        <f t="shared" si="2"/>
        <v>15400</v>
      </c>
      <c r="F73" s="1">
        <f t="shared" si="3"/>
        <v>30800</v>
      </c>
    </row>
    <row r="74" spans="1:6" x14ac:dyDescent="0.25">
      <c r="A74" s="8" t="s">
        <v>562</v>
      </c>
      <c r="B74" s="8">
        <v>1</v>
      </c>
      <c r="C74" s="1">
        <v>400</v>
      </c>
      <c r="D74" s="1">
        <v>3000</v>
      </c>
      <c r="E74" s="1">
        <f t="shared" si="2"/>
        <v>15400</v>
      </c>
      <c r="F74" s="1">
        <f t="shared" si="3"/>
        <v>15400</v>
      </c>
    </row>
    <row r="75" spans="1:6" x14ac:dyDescent="0.25">
      <c r="A75" s="8" t="s">
        <v>275</v>
      </c>
      <c r="B75" s="8">
        <v>1</v>
      </c>
      <c r="C75" s="1">
        <v>400</v>
      </c>
      <c r="D75" s="1">
        <v>3000</v>
      </c>
      <c r="E75" s="1">
        <f t="shared" si="2"/>
        <v>15400</v>
      </c>
      <c r="F75" s="1">
        <f t="shared" si="3"/>
        <v>15400</v>
      </c>
    </row>
    <row r="76" spans="1:6" x14ac:dyDescent="0.25">
      <c r="A76" s="8" t="s">
        <v>380</v>
      </c>
      <c r="B76" s="8">
        <v>1</v>
      </c>
      <c r="C76" s="1">
        <v>400</v>
      </c>
      <c r="D76" s="1">
        <v>3000</v>
      </c>
      <c r="E76" s="1">
        <f t="shared" si="2"/>
        <v>15400</v>
      </c>
      <c r="F76" s="1">
        <f t="shared" si="3"/>
        <v>15400</v>
      </c>
    </row>
    <row r="77" spans="1:6" x14ac:dyDescent="0.25">
      <c r="A77" s="8" t="s">
        <v>563</v>
      </c>
      <c r="B77" s="8">
        <v>1</v>
      </c>
      <c r="C77" s="1">
        <v>500</v>
      </c>
      <c r="D77" s="1">
        <v>3000</v>
      </c>
      <c r="E77" s="1">
        <f t="shared" si="2"/>
        <v>18500</v>
      </c>
      <c r="F77" s="1">
        <f t="shared" si="3"/>
        <v>18500</v>
      </c>
    </row>
    <row r="78" spans="1:6" x14ac:dyDescent="0.25">
      <c r="A78" s="8" t="s">
        <v>467</v>
      </c>
      <c r="B78" s="8">
        <v>1</v>
      </c>
      <c r="C78" s="1">
        <v>500</v>
      </c>
      <c r="D78" s="1">
        <v>3000</v>
      </c>
      <c r="E78" s="1">
        <f t="shared" si="2"/>
        <v>18500</v>
      </c>
      <c r="F78" s="1">
        <f t="shared" si="3"/>
        <v>18500</v>
      </c>
    </row>
    <row r="79" spans="1:6" x14ac:dyDescent="0.25">
      <c r="A79" s="8" t="s">
        <v>39</v>
      </c>
      <c r="B79" s="8">
        <v>2</v>
      </c>
      <c r="C79" s="1">
        <v>400</v>
      </c>
      <c r="D79" s="1">
        <v>3000</v>
      </c>
      <c r="E79" s="1">
        <f t="shared" si="2"/>
        <v>15400</v>
      </c>
      <c r="F79" s="1">
        <f t="shared" si="3"/>
        <v>30800</v>
      </c>
    </row>
    <row r="80" spans="1:6" x14ac:dyDescent="0.25">
      <c r="A80" s="8" t="s">
        <v>564</v>
      </c>
      <c r="B80" s="8">
        <v>3</v>
      </c>
      <c r="C80" s="1">
        <v>200</v>
      </c>
      <c r="D80" s="1">
        <v>3000</v>
      </c>
      <c r="E80" s="1">
        <f t="shared" si="2"/>
        <v>9200</v>
      </c>
      <c r="F80" s="1">
        <f t="shared" si="3"/>
        <v>27600</v>
      </c>
    </row>
    <row r="81" spans="1:6" x14ac:dyDescent="0.25">
      <c r="A81" s="8" t="s">
        <v>94</v>
      </c>
      <c r="B81" s="8">
        <v>1</v>
      </c>
      <c r="C81" s="1">
        <v>250</v>
      </c>
      <c r="D81" s="1">
        <v>3000</v>
      </c>
      <c r="E81" s="1">
        <f t="shared" si="2"/>
        <v>10750</v>
      </c>
      <c r="F81" s="1">
        <f t="shared" si="3"/>
        <v>10750</v>
      </c>
    </row>
    <row r="82" spans="1:6" x14ac:dyDescent="0.25">
      <c r="A82" s="8" t="s">
        <v>565</v>
      </c>
      <c r="B82" s="8">
        <v>1</v>
      </c>
      <c r="C82" s="1">
        <v>250</v>
      </c>
      <c r="D82" s="1">
        <v>3000</v>
      </c>
      <c r="E82" s="1">
        <f t="shared" si="2"/>
        <v>10750</v>
      </c>
      <c r="F82" s="1">
        <f t="shared" si="3"/>
        <v>10750</v>
      </c>
    </row>
    <row r="83" spans="1:6" x14ac:dyDescent="0.25">
      <c r="A83" s="8" t="s">
        <v>45</v>
      </c>
      <c r="B83" s="8">
        <v>3</v>
      </c>
      <c r="C83" s="1">
        <v>300</v>
      </c>
      <c r="D83" s="1">
        <v>3000</v>
      </c>
      <c r="E83" s="1">
        <f t="shared" si="2"/>
        <v>12300</v>
      </c>
      <c r="F83" s="1">
        <f t="shared" si="3"/>
        <v>36900</v>
      </c>
    </row>
    <row r="84" spans="1:6" x14ac:dyDescent="0.25">
      <c r="A84" s="8" t="s">
        <v>566</v>
      </c>
      <c r="B84" s="8">
        <v>1</v>
      </c>
      <c r="C84" s="1">
        <v>250</v>
      </c>
      <c r="D84" s="1">
        <v>3000</v>
      </c>
      <c r="E84" s="1">
        <f t="shared" si="2"/>
        <v>10750</v>
      </c>
      <c r="F84" s="1">
        <f t="shared" si="3"/>
        <v>10750</v>
      </c>
    </row>
    <row r="85" spans="1:6" x14ac:dyDescent="0.25">
      <c r="A85" s="8" t="s">
        <v>44</v>
      </c>
      <c r="B85" s="8">
        <v>5</v>
      </c>
      <c r="C85" s="1">
        <v>400</v>
      </c>
      <c r="D85" s="1">
        <v>3000</v>
      </c>
      <c r="E85" s="1">
        <f t="shared" si="2"/>
        <v>15400</v>
      </c>
      <c r="F85" s="1">
        <f t="shared" si="3"/>
        <v>77000</v>
      </c>
    </row>
    <row r="86" spans="1:6" x14ac:dyDescent="0.25">
      <c r="A86" s="8" t="s">
        <v>98</v>
      </c>
      <c r="B86" s="8">
        <v>1</v>
      </c>
      <c r="C86" s="1">
        <v>400</v>
      </c>
      <c r="D86" s="1">
        <v>3000</v>
      </c>
      <c r="E86" s="1">
        <f t="shared" si="2"/>
        <v>15400</v>
      </c>
      <c r="F86" s="1">
        <f t="shared" si="3"/>
        <v>15400</v>
      </c>
    </row>
    <row r="87" spans="1:6" x14ac:dyDescent="0.25">
      <c r="A87" s="8" t="s">
        <v>525</v>
      </c>
      <c r="B87" s="8">
        <v>3</v>
      </c>
      <c r="C87" s="1">
        <v>450</v>
      </c>
      <c r="D87" s="1">
        <v>3000</v>
      </c>
      <c r="E87" s="1">
        <f t="shared" si="2"/>
        <v>16950</v>
      </c>
      <c r="F87" s="1">
        <f t="shared" si="3"/>
        <v>50850</v>
      </c>
    </row>
    <row r="88" spans="1:6" x14ac:dyDescent="0.25">
      <c r="A88" s="8" t="s">
        <v>90</v>
      </c>
      <c r="B88" s="8">
        <v>1</v>
      </c>
      <c r="C88" s="1">
        <v>300</v>
      </c>
      <c r="D88" s="1">
        <v>3000</v>
      </c>
      <c r="E88" s="1">
        <f t="shared" si="2"/>
        <v>12300</v>
      </c>
      <c r="F88" s="1">
        <f t="shared" si="3"/>
        <v>12300</v>
      </c>
    </row>
    <row r="89" spans="1:6" x14ac:dyDescent="0.25">
      <c r="A89" s="8" t="s">
        <v>43</v>
      </c>
      <c r="B89" s="8">
        <v>1</v>
      </c>
      <c r="C89" s="1">
        <v>450</v>
      </c>
      <c r="D89" s="1">
        <v>3000</v>
      </c>
      <c r="E89" s="1">
        <f t="shared" si="2"/>
        <v>16950</v>
      </c>
      <c r="F89" s="1">
        <f t="shared" si="3"/>
        <v>16950</v>
      </c>
    </row>
    <row r="90" spans="1:6" x14ac:dyDescent="0.25">
      <c r="A90" s="8" t="s">
        <v>567</v>
      </c>
      <c r="B90" s="8">
        <v>3</v>
      </c>
      <c r="C90" s="1">
        <v>300</v>
      </c>
      <c r="D90" s="1">
        <v>3000</v>
      </c>
      <c r="E90" s="1">
        <f t="shared" si="2"/>
        <v>12300</v>
      </c>
      <c r="F90" s="1">
        <f t="shared" si="3"/>
        <v>36900</v>
      </c>
    </row>
    <row r="91" spans="1:6" x14ac:dyDescent="0.25">
      <c r="A91" s="8" t="s">
        <v>571</v>
      </c>
      <c r="B91" s="8">
        <v>1</v>
      </c>
      <c r="C91" s="1">
        <v>250</v>
      </c>
      <c r="D91" s="1">
        <v>3000</v>
      </c>
      <c r="E91" s="1">
        <f t="shared" si="2"/>
        <v>10750</v>
      </c>
      <c r="F91" s="1">
        <f t="shared" si="3"/>
        <v>10750</v>
      </c>
    </row>
    <row r="92" spans="1:6" x14ac:dyDescent="0.25">
      <c r="A92" s="8" t="s">
        <v>568</v>
      </c>
      <c r="B92" s="8">
        <v>1</v>
      </c>
      <c r="C92" s="1">
        <v>500</v>
      </c>
      <c r="D92" s="1">
        <v>3000</v>
      </c>
      <c r="E92" s="1">
        <f t="shared" si="2"/>
        <v>18500</v>
      </c>
      <c r="F92" s="1">
        <f t="shared" si="3"/>
        <v>18500</v>
      </c>
    </row>
    <row r="93" spans="1:6" x14ac:dyDescent="0.25">
      <c r="A93" s="8" t="s">
        <v>569</v>
      </c>
      <c r="B93" s="8">
        <v>1</v>
      </c>
      <c r="C93" s="1">
        <v>500</v>
      </c>
      <c r="D93" s="1">
        <v>3000</v>
      </c>
      <c r="E93" s="1">
        <f t="shared" si="2"/>
        <v>18500</v>
      </c>
      <c r="F93" s="1">
        <f t="shared" si="3"/>
        <v>18500</v>
      </c>
    </row>
    <row r="94" spans="1:6" x14ac:dyDescent="0.25">
      <c r="A94" s="8" t="s">
        <v>216</v>
      </c>
      <c r="B94" s="8">
        <v>1</v>
      </c>
      <c r="C94" s="1">
        <v>350</v>
      </c>
      <c r="D94" s="1">
        <v>3000</v>
      </c>
      <c r="E94" s="1">
        <f t="shared" si="2"/>
        <v>13850</v>
      </c>
      <c r="F94" s="1">
        <f t="shared" si="3"/>
        <v>13850</v>
      </c>
    </row>
    <row r="95" spans="1:6" x14ac:dyDescent="0.25">
      <c r="A95" s="8" t="s">
        <v>570</v>
      </c>
      <c r="B95" s="8">
        <v>1</v>
      </c>
      <c r="C95" s="1">
        <v>500</v>
      </c>
      <c r="D95" s="1">
        <v>3000</v>
      </c>
      <c r="E95" s="1">
        <f t="shared" si="2"/>
        <v>18500</v>
      </c>
      <c r="F95" s="1">
        <f t="shared" si="3"/>
        <v>18500</v>
      </c>
    </row>
    <row r="96" spans="1:6" x14ac:dyDescent="0.25">
      <c r="A96" s="1"/>
      <c r="B96" s="1"/>
      <c r="C96" s="1"/>
      <c r="D96" s="1"/>
      <c r="E96" s="1"/>
      <c r="F96" s="11">
        <f>SUM(F4:F95)</f>
        <v>1920900</v>
      </c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B10" sqref="B10"/>
    </sheetView>
  </sheetViews>
  <sheetFormatPr defaultRowHeight="15" x14ac:dyDescent="0.25"/>
  <cols>
    <col min="1" max="1" width="29.7109375" customWidth="1"/>
    <col min="2" max="2" width="9.140625" customWidth="1"/>
    <col min="3" max="3" width="7.42578125" customWidth="1"/>
    <col min="4" max="4" width="11" customWidth="1"/>
    <col min="5" max="5" width="9.140625" customWidth="1"/>
    <col min="6" max="6" width="13.28515625" bestFit="1" customWidth="1"/>
  </cols>
  <sheetData>
    <row r="1" spans="1:6" ht="15" customHeight="1" x14ac:dyDescent="0.3">
      <c r="A1" s="32" t="s">
        <v>21</v>
      </c>
      <c r="B1" s="32"/>
      <c r="C1" s="32"/>
      <c r="D1" s="32"/>
      <c r="E1" s="32"/>
      <c r="F1" s="23"/>
    </row>
    <row r="2" spans="1:6" ht="18.75" x14ac:dyDescent="0.3">
      <c r="A2" s="32" t="s">
        <v>9</v>
      </c>
      <c r="B2" s="32"/>
      <c r="C2" s="32"/>
      <c r="D2" s="32"/>
      <c r="E2" s="32"/>
      <c r="F2" s="23"/>
    </row>
    <row r="3" spans="1:6" x14ac:dyDescent="0.25">
      <c r="A3" s="2" t="s">
        <v>1</v>
      </c>
      <c r="B3" s="2" t="s">
        <v>8</v>
      </c>
      <c r="C3" s="2" t="s">
        <v>107</v>
      </c>
      <c r="D3" s="2" t="s">
        <v>109</v>
      </c>
      <c r="E3" s="2" t="s">
        <v>345</v>
      </c>
      <c r="F3" s="21" t="s">
        <v>267</v>
      </c>
    </row>
    <row r="4" spans="1:6" x14ac:dyDescent="0.25">
      <c r="A4" s="1" t="s">
        <v>90</v>
      </c>
      <c r="B4" s="1">
        <v>3</v>
      </c>
      <c r="C4" s="1">
        <v>250</v>
      </c>
      <c r="D4" s="1">
        <v>3000</v>
      </c>
      <c r="E4" s="1">
        <f>(C4*31)+D4</f>
        <v>10750</v>
      </c>
      <c r="F4" s="1">
        <f>E4*B4</f>
        <v>32250</v>
      </c>
    </row>
    <row r="5" spans="1:6" x14ac:dyDescent="0.25">
      <c r="A5" s="1" t="s">
        <v>44</v>
      </c>
      <c r="B5" s="1">
        <v>1</v>
      </c>
      <c r="C5" s="1">
        <v>300</v>
      </c>
      <c r="D5" s="1">
        <v>3000</v>
      </c>
      <c r="E5" s="1">
        <f t="shared" ref="E5:E68" si="0">(C5*31)+D5</f>
        <v>12300</v>
      </c>
      <c r="F5" s="1">
        <f t="shared" ref="F5:F68" si="1">E5*B5</f>
        <v>12300</v>
      </c>
    </row>
    <row r="6" spans="1:6" x14ac:dyDescent="0.25">
      <c r="A6" s="1" t="s">
        <v>219</v>
      </c>
      <c r="B6" s="1">
        <v>2</v>
      </c>
      <c r="C6" s="1">
        <v>200</v>
      </c>
      <c r="D6" s="1">
        <v>3000</v>
      </c>
      <c r="E6" s="1">
        <f t="shared" si="0"/>
        <v>9200</v>
      </c>
      <c r="F6" s="1">
        <f t="shared" si="1"/>
        <v>18400</v>
      </c>
    </row>
    <row r="7" spans="1:6" x14ac:dyDescent="0.25">
      <c r="A7" s="1" t="s">
        <v>45</v>
      </c>
      <c r="B7" s="1">
        <v>1</v>
      </c>
      <c r="C7" s="8">
        <v>250</v>
      </c>
      <c r="D7" s="1">
        <v>3000</v>
      </c>
      <c r="E7" s="1">
        <f t="shared" si="0"/>
        <v>10750</v>
      </c>
      <c r="F7" s="1">
        <f t="shared" si="1"/>
        <v>10750</v>
      </c>
    </row>
    <row r="8" spans="1:6" x14ac:dyDescent="0.25">
      <c r="A8" s="1" t="s">
        <v>524</v>
      </c>
      <c r="B8" s="1">
        <v>3</v>
      </c>
      <c r="C8" s="8">
        <v>300</v>
      </c>
      <c r="D8" s="1">
        <v>3000</v>
      </c>
      <c r="E8" s="1">
        <f t="shared" si="0"/>
        <v>12300</v>
      </c>
      <c r="F8" s="1">
        <f t="shared" si="1"/>
        <v>36900</v>
      </c>
    </row>
    <row r="9" spans="1:6" x14ac:dyDescent="0.25">
      <c r="A9" s="1" t="s">
        <v>46</v>
      </c>
      <c r="B9" s="1">
        <v>1</v>
      </c>
      <c r="C9" s="8">
        <v>350</v>
      </c>
      <c r="D9" s="1">
        <v>3000</v>
      </c>
      <c r="E9" s="1">
        <f t="shared" si="0"/>
        <v>13850</v>
      </c>
      <c r="F9" s="1">
        <f t="shared" si="1"/>
        <v>13850</v>
      </c>
    </row>
    <row r="10" spans="1:6" x14ac:dyDescent="0.25">
      <c r="A10" s="1" t="s">
        <v>526</v>
      </c>
      <c r="B10" s="1">
        <v>2</v>
      </c>
      <c r="C10" s="8">
        <v>300</v>
      </c>
      <c r="D10" s="1">
        <v>3000</v>
      </c>
      <c r="E10" s="1">
        <f t="shared" si="0"/>
        <v>12300</v>
      </c>
      <c r="F10" s="1">
        <f t="shared" si="1"/>
        <v>24600</v>
      </c>
    </row>
    <row r="11" spans="1:6" x14ac:dyDescent="0.25">
      <c r="A11" s="1" t="s">
        <v>37</v>
      </c>
      <c r="B11" s="1">
        <v>2</v>
      </c>
      <c r="C11" s="8">
        <v>350</v>
      </c>
      <c r="D11" s="1">
        <v>3000</v>
      </c>
      <c r="E11" s="1">
        <f t="shared" si="0"/>
        <v>13850</v>
      </c>
      <c r="F11" s="1">
        <f t="shared" si="1"/>
        <v>27700</v>
      </c>
    </row>
    <row r="12" spans="1:6" x14ac:dyDescent="0.25">
      <c r="A12" s="1" t="s">
        <v>527</v>
      </c>
      <c r="B12" s="1">
        <v>3</v>
      </c>
      <c r="C12" s="8">
        <v>350</v>
      </c>
      <c r="D12" s="1">
        <v>3000</v>
      </c>
      <c r="E12" s="1">
        <f t="shared" si="0"/>
        <v>13850</v>
      </c>
      <c r="F12" s="1">
        <f t="shared" si="1"/>
        <v>41550</v>
      </c>
    </row>
    <row r="13" spans="1:6" x14ac:dyDescent="0.25">
      <c r="A13" s="1" t="s">
        <v>36</v>
      </c>
      <c r="B13" s="1">
        <v>1</v>
      </c>
      <c r="C13" s="8">
        <v>300</v>
      </c>
      <c r="D13" s="1">
        <v>3000</v>
      </c>
      <c r="E13" s="1">
        <f t="shared" si="0"/>
        <v>12300</v>
      </c>
      <c r="F13" s="1">
        <f t="shared" si="1"/>
        <v>12300</v>
      </c>
    </row>
    <row r="14" spans="1:6" x14ac:dyDescent="0.25">
      <c r="A14" s="1" t="s">
        <v>291</v>
      </c>
      <c r="B14" s="1">
        <v>4</v>
      </c>
      <c r="C14" s="8">
        <v>200</v>
      </c>
      <c r="D14" s="1">
        <v>3000</v>
      </c>
      <c r="E14" s="1">
        <f t="shared" si="0"/>
        <v>9200</v>
      </c>
      <c r="F14" s="1">
        <f t="shared" si="1"/>
        <v>36800</v>
      </c>
    </row>
    <row r="15" spans="1:6" x14ac:dyDescent="0.25">
      <c r="A15" s="1" t="s">
        <v>199</v>
      </c>
      <c r="B15" s="1">
        <v>2</v>
      </c>
      <c r="C15" s="8">
        <v>150</v>
      </c>
      <c r="D15" s="1">
        <v>3000</v>
      </c>
      <c r="E15" s="1">
        <f t="shared" si="0"/>
        <v>7650</v>
      </c>
      <c r="F15" s="1">
        <f t="shared" si="1"/>
        <v>15300</v>
      </c>
    </row>
    <row r="16" spans="1:6" x14ac:dyDescent="0.25">
      <c r="A16" s="1" t="s">
        <v>58</v>
      </c>
      <c r="B16" s="1">
        <v>4</v>
      </c>
      <c r="C16" s="8">
        <v>300</v>
      </c>
      <c r="D16" s="1">
        <v>3000</v>
      </c>
      <c r="E16" s="1">
        <f t="shared" si="0"/>
        <v>12300</v>
      </c>
      <c r="F16" s="1">
        <f t="shared" si="1"/>
        <v>49200</v>
      </c>
    </row>
    <row r="17" spans="1:6" x14ac:dyDescent="0.25">
      <c r="A17" s="1" t="s">
        <v>57</v>
      </c>
      <c r="B17" s="1">
        <v>4</v>
      </c>
      <c r="C17" s="8">
        <v>150</v>
      </c>
      <c r="D17" s="1">
        <v>3000</v>
      </c>
      <c r="E17" s="1">
        <f t="shared" si="0"/>
        <v>7650</v>
      </c>
      <c r="F17" s="1">
        <f t="shared" si="1"/>
        <v>30600</v>
      </c>
    </row>
    <row r="18" spans="1:6" x14ac:dyDescent="0.25">
      <c r="A18" s="1" t="s">
        <v>59</v>
      </c>
      <c r="B18" s="1">
        <v>2</v>
      </c>
      <c r="C18" s="8">
        <v>200</v>
      </c>
      <c r="D18" s="1">
        <v>3000</v>
      </c>
      <c r="E18" s="1">
        <f t="shared" si="0"/>
        <v>9200</v>
      </c>
      <c r="F18" s="1">
        <f t="shared" si="1"/>
        <v>18400</v>
      </c>
    </row>
    <row r="19" spans="1:6" x14ac:dyDescent="0.25">
      <c r="A19" s="1" t="s">
        <v>60</v>
      </c>
      <c r="B19" s="1">
        <v>4</v>
      </c>
      <c r="C19" s="8">
        <v>350</v>
      </c>
      <c r="D19" s="1">
        <v>3000</v>
      </c>
      <c r="E19" s="1">
        <f t="shared" si="0"/>
        <v>13850</v>
      </c>
      <c r="F19" s="1">
        <f t="shared" si="1"/>
        <v>55400</v>
      </c>
    </row>
    <row r="20" spans="1:6" x14ac:dyDescent="0.25">
      <c r="A20" s="1" t="s">
        <v>530</v>
      </c>
      <c r="B20" s="1">
        <v>4</v>
      </c>
      <c r="C20" s="8">
        <v>250</v>
      </c>
      <c r="D20" s="1">
        <v>3000</v>
      </c>
      <c r="E20" s="1">
        <f t="shared" si="0"/>
        <v>10750</v>
      </c>
      <c r="F20" s="1">
        <f t="shared" si="1"/>
        <v>43000</v>
      </c>
    </row>
    <row r="21" spans="1:6" x14ac:dyDescent="0.25">
      <c r="A21" s="1" t="s">
        <v>531</v>
      </c>
      <c r="B21" s="1">
        <v>6</v>
      </c>
      <c r="C21" s="8">
        <v>250</v>
      </c>
      <c r="D21" s="1">
        <v>3000</v>
      </c>
      <c r="E21" s="1">
        <f t="shared" si="0"/>
        <v>10750</v>
      </c>
      <c r="F21" s="1">
        <f t="shared" si="1"/>
        <v>64500</v>
      </c>
    </row>
    <row r="22" spans="1:6" x14ac:dyDescent="0.25">
      <c r="A22" s="1" t="s">
        <v>528</v>
      </c>
      <c r="B22" s="1">
        <v>3</v>
      </c>
      <c r="C22" s="8">
        <v>350</v>
      </c>
      <c r="D22" s="1">
        <v>3000</v>
      </c>
      <c r="E22" s="1">
        <f t="shared" si="0"/>
        <v>13850</v>
      </c>
      <c r="F22" s="1">
        <f t="shared" si="1"/>
        <v>41550</v>
      </c>
    </row>
    <row r="23" spans="1:6" x14ac:dyDescent="0.25">
      <c r="A23" s="1" t="s">
        <v>529</v>
      </c>
      <c r="B23" s="1">
        <v>2</v>
      </c>
      <c r="C23" s="8">
        <v>300</v>
      </c>
      <c r="D23" s="1">
        <v>3000</v>
      </c>
      <c r="E23" s="1">
        <f t="shared" si="0"/>
        <v>12300</v>
      </c>
      <c r="F23" s="1">
        <f t="shared" si="1"/>
        <v>24600</v>
      </c>
    </row>
    <row r="24" spans="1:6" x14ac:dyDescent="0.25">
      <c r="A24" s="1" t="s">
        <v>211</v>
      </c>
      <c r="B24" s="1">
        <v>1</v>
      </c>
      <c r="C24" s="8">
        <v>250</v>
      </c>
      <c r="D24" s="1">
        <v>3000</v>
      </c>
      <c r="E24" s="1">
        <f t="shared" si="0"/>
        <v>10750</v>
      </c>
      <c r="F24" s="1">
        <f t="shared" si="1"/>
        <v>10750</v>
      </c>
    </row>
    <row r="25" spans="1:6" x14ac:dyDescent="0.25">
      <c r="A25" s="1" t="s">
        <v>250</v>
      </c>
      <c r="B25" s="1">
        <v>1</v>
      </c>
      <c r="C25" s="8">
        <v>250</v>
      </c>
      <c r="D25" s="1">
        <v>3000</v>
      </c>
      <c r="E25" s="1">
        <f t="shared" si="0"/>
        <v>10750</v>
      </c>
      <c r="F25" s="1">
        <f t="shared" si="1"/>
        <v>10750</v>
      </c>
    </row>
    <row r="26" spans="1:6" x14ac:dyDescent="0.25">
      <c r="A26" s="1" t="s">
        <v>104</v>
      </c>
      <c r="B26" s="1">
        <v>2</v>
      </c>
      <c r="C26" s="8">
        <v>250</v>
      </c>
      <c r="D26" s="1">
        <v>3000</v>
      </c>
      <c r="E26" s="1">
        <f t="shared" si="0"/>
        <v>10750</v>
      </c>
      <c r="F26" s="1">
        <f t="shared" si="1"/>
        <v>21500</v>
      </c>
    </row>
    <row r="27" spans="1:6" x14ac:dyDescent="0.25">
      <c r="A27" s="1" t="s">
        <v>302</v>
      </c>
      <c r="B27" s="1">
        <v>1</v>
      </c>
      <c r="C27" s="8">
        <v>200</v>
      </c>
      <c r="D27" s="1">
        <v>3000</v>
      </c>
      <c r="E27" s="1">
        <f t="shared" si="0"/>
        <v>9200</v>
      </c>
      <c r="F27" s="1">
        <f t="shared" si="1"/>
        <v>9200</v>
      </c>
    </row>
    <row r="28" spans="1:6" x14ac:dyDescent="0.25">
      <c r="A28" s="1" t="s">
        <v>89</v>
      </c>
      <c r="B28" s="1">
        <v>1</v>
      </c>
      <c r="C28" s="8">
        <v>200</v>
      </c>
      <c r="D28" s="1">
        <v>3000</v>
      </c>
      <c r="E28" s="1">
        <f t="shared" si="0"/>
        <v>9200</v>
      </c>
      <c r="F28" s="1">
        <f t="shared" si="1"/>
        <v>9200</v>
      </c>
    </row>
    <row r="29" spans="1:6" x14ac:dyDescent="0.25">
      <c r="A29" s="1" t="s">
        <v>532</v>
      </c>
      <c r="B29" s="1">
        <v>5</v>
      </c>
      <c r="C29" s="8">
        <v>300</v>
      </c>
      <c r="D29" s="1">
        <v>3000</v>
      </c>
      <c r="E29" s="1">
        <f t="shared" si="0"/>
        <v>12300</v>
      </c>
      <c r="F29" s="1">
        <f t="shared" si="1"/>
        <v>61500</v>
      </c>
    </row>
    <row r="30" spans="1:6" x14ac:dyDescent="0.25">
      <c r="A30" s="1" t="s">
        <v>86</v>
      </c>
      <c r="B30" s="1">
        <v>1</v>
      </c>
      <c r="C30" s="8">
        <v>200</v>
      </c>
      <c r="D30" s="1">
        <v>3000</v>
      </c>
      <c r="E30" s="1">
        <f t="shared" si="0"/>
        <v>9200</v>
      </c>
      <c r="F30" s="1">
        <f t="shared" si="1"/>
        <v>9200</v>
      </c>
    </row>
    <row r="31" spans="1:6" x14ac:dyDescent="0.25">
      <c r="A31" s="1" t="s">
        <v>253</v>
      </c>
      <c r="B31" s="1">
        <v>3</v>
      </c>
      <c r="C31" s="8">
        <v>150</v>
      </c>
      <c r="D31" s="1">
        <v>3000</v>
      </c>
      <c r="E31" s="1">
        <f t="shared" si="0"/>
        <v>7650</v>
      </c>
      <c r="F31" s="1">
        <f t="shared" si="1"/>
        <v>22950</v>
      </c>
    </row>
    <row r="32" spans="1:6" x14ac:dyDescent="0.25">
      <c r="A32" s="1" t="s">
        <v>91</v>
      </c>
      <c r="B32" s="1">
        <v>4</v>
      </c>
      <c r="C32" s="8">
        <v>300</v>
      </c>
      <c r="D32" s="1">
        <v>3000</v>
      </c>
      <c r="E32" s="1">
        <f t="shared" si="0"/>
        <v>12300</v>
      </c>
      <c r="F32" s="1">
        <f t="shared" si="1"/>
        <v>49200</v>
      </c>
    </row>
    <row r="33" spans="1:6" x14ac:dyDescent="0.25">
      <c r="A33" s="1" t="s">
        <v>240</v>
      </c>
      <c r="B33" s="1">
        <v>1</v>
      </c>
      <c r="C33" s="8">
        <v>150</v>
      </c>
      <c r="D33" s="1">
        <v>3000</v>
      </c>
      <c r="E33" s="1">
        <f t="shared" si="0"/>
        <v>7650</v>
      </c>
      <c r="F33" s="1">
        <f t="shared" si="1"/>
        <v>7650</v>
      </c>
    </row>
    <row r="34" spans="1:6" x14ac:dyDescent="0.25">
      <c r="A34" s="1" t="s">
        <v>68</v>
      </c>
      <c r="B34" s="1">
        <v>1</v>
      </c>
      <c r="C34" s="8">
        <v>150</v>
      </c>
      <c r="D34" s="1">
        <v>3000</v>
      </c>
      <c r="E34" s="1">
        <f t="shared" si="0"/>
        <v>7650</v>
      </c>
      <c r="F34" s="1">
        <f t="shared" si="1"/>
        <v>7650</v>
      </c>
    </row>
    <row r="35" spans="1:6" x14ac:dyDescent="0.25">
      <c r="A35" s="1" t="s">
        <v>533</v>
      </c>
      <c r="B35" s="1">
        <v>1</v>
      </c>
      <c r="C35" s="8">
        <v>350</v>
      </c>
      <c r="D35" s="1">
        <v>3000</v>
      </c>
      <c r="E35" s="1">
        <f t="shared" si="0"/>
        <v>13850</v>
      </c>
      <c r="F35" s="1">
        <f t="shared" si="1"/>
        <v>13850</v>
      </c>
    </row>
    <row r="36" spans="1:6" x14ac:dyDescent="0.25">
      <c r="A36" s="1" t="s">
        <v>257</v>
      </c>
      <c r="B36" s="1">
        <v>5</v>
      </c>
      <c r="C36" s="8">
        <v>100</v>
      </c>
      <c r="D36" s="1">
        <v>3000</v>
      </c>
      <c r="E36" s="1">
        <f t="shared" si="0"/>
        <v>6100</v>
      </c>
      <c r="F36" s="1">
        <f t="shared" si="1"/>
        <v>30500</v>
      </c>
    </row>
    <row r="37" spans="1:6" x14ac:dyDescent="0.25">
      <c r="A37" s="1" t="s">
        <v>53</v>
      </c>
      <c r="B37" s="1">
        <v>2</v>
      </c>
      <c r="C37" s="8">
        <v>250</v>
      </c>
      <c r="D37" s="1">
        <v>3000</v>
      </c>
      <c r="E37" s="1">
        <f t="shared" si="0"/>
        <v>10750</v>
      </c>
      <c r="F37" s="1">
        <f t="shared" si="1"/>
        <v>21500</v>
      </c>
    </row>
    <row r="38" spans="1:6" x14ac:dyDescent="0.25">
      <c r="A38" s="1" t="s">
        <v>534</v>
      </c>
      <c r="B38" s="1">
        <v>2</v>
      </c>
      <c r="C38" s="8">
        <v>250</v>
      </c>
      <c r="D38" s="1">
        <v>3000</v>
      </c>
      <c r="E38" s="1">
        <f t="shared" si="0"/>
        <v>10750</v>
      </c>
      <c r="F38" s="1">
        <f t="shared" si="1"/>
        <v>21500</v>
      </c>
    </row>
    <row r="39" spans="1:6" x14ac:dyDescent="0.25">
      <c r="A39" s="1" t="s">
        <v>389</v>
      </c>
      <c r="B39" s="1">
        <v>1</v>
      </c>
      <c r="C39" s="8">
        <v>250</v>
      </c>
      <c r="D39" s="1">
        <v>3000</v>
      </c>
      <c r="E39" s="1">
        <f t="shared" si="0"/>
        <v>10750</v>
      </c>
      <c r="F39" s="1">
        <f t="shared" si="1"/>
        <v>10750</v>
      </c>
    </row>
    <row r="40" spans="1:6" x14ac:dyDescent="0.25">
      <c r="A40" s="1" t="s">
        <v>66</v>
      </c>
      <c r="B40" s="1">
        <v>2</v>
      </c>
      <c r="C40" s="8">
        <v>250</v>
      </c>
      <c r="D40" s="1">
        <v>3000</v>
      </c>
      <c r="E40" s="1">
        <f t="shared" si="0"/>
        <v>10750</v>
      </c>
      <c r="F40" s="1">
        <f t="shared" si="1"/>
        <v>21500</v>
      </c>
    </row>
    <row r="41" spans="1:6" x14ac:dyDescent="0.25">
      <c r="A41" s="1" t="s">
        <v>535</v>
      </c>
      <c r="B41" s="1">
        <v>1</v>
      </c>
      <c r="C41" s="8">
        <v>200</v>
      </c>
      <c r="D41" s="1">
        <v>3000</v>
      </c>
      <c r="E41" s="1">
        <f t="shared" si="0"/>
        <v>9200</v>
      </c>
      <c r="F41" s="1">
        <f t="shared" si="1"/>
        <v>9200</v>
      </c>
    </row>
    <row r="42" spans="1:6" x14ac:dyDescent="0.25">
      <c r="A42" s="1" t="s">
        <v>331</v>
      </c>
      <c r="B42" s="1">
        <v>1</v>
      </c>
      <c r="C42" s="8">
        <v>150</v>
      </c>
      <c r="D42" s="1">
        <v>3000</v>
      </c>
      <c r="E42" s="1">
        <f t="shared" si="0"/>
        <v>7650</v>
      </c>
      <c r="F42" s="1">
        <f t="shared" si="1"/>
        <v>7650</v>
      </c>
    </row>
    <row r="43" spans="1:6" x14ac:dyDescent="0.25">
      <c r="A43" s="1" t="s">
        <v>65</v>
      </c>
      <c r="B43" s="1">
        <v>3</v>
      </c>
      <c r="C43" s="8">
        <v>150</v>
      </c>
      <c r="D43" s="1">
        <v>3000</v>
      </c>
      <c r="E43" s="1">
        <f t="shared" si="0"/>
        <v>7650</v>
      </c>
      <c r="F43" s="1">
        <f t="shared" si="1"/>
        <v>22950</v>
      </c>
    </row>
    <row r="44" spans="1:6" x14ac:dyDescent="0.25">
      <c r="A44" s="1" t="s">
        <v>256</v>
      </c>
      <c r="B44" s="1">
        <v>4</v>
      </c>
      <c r="C44" s="8">
        <v>150</v>
      </c>
      <c r="D44" s="1">
        <v>3000</v>
      </c>
      <c r="E44" s="1">
        <f t="shared" si="0"/>
        <v>7650</v>
      </c>
      <c r="F44" s="1">
        <f t="shared" si="1"/>
        <v>30600</v>
      </c>
    </row>
    <row r="45" spans="1:6" x14ac:dyDescent="0.25">
      <c r="A45" s="1" t="s">
        <v>521</v>
      </c>
      <c r="B45" s="1">
        <v>2</v>
      </c>
      <c r="C45" s="8">
        <v>350</v>
      </c>
      <c r="D45" s="1">
        <v>3000</v>
      </c>
      <c r="E45" s="1">
        <f t="shared" si="0"/>
        <v>13850</v>
      </c>
      <c r="F45" s="1">
        <f t="shared" si="1"/>
        <v>27700</v>
      </c>
    </row>
    <row r="46" spans="1:6" x14ac:dyDescent="0.25">
      <c r="A46" s="1" t="s">
        <v>170</v>
      </c>
      <c r="B46" s="1">
        <v>2</v>
      </c>
      <c r="C46" s="8">
        <v>250</v>
      </c>
      <c r="D46" s="1">
        <v>3000</v>
      </c>
      <c r="E46" s="1">
        <f t="shared" si="0"/>
        <v>10750</v>
      </c>
      <c r="F46" s="1">
        <f t="shared" si="1"/>
        <v>21500</v>
      </c>
    </row>
    <row r="47" spans="1:6" x14ac:dyDescent="0.25">
      <c r="A47" s="1" t="s">
        <v>254</v>
      </c>
      <c r="B47" s="1">
        <v>1</v>
      </c>
      <c r="C47" s="8">
        <v>100</v>
      </c>
      <c r="D47" s="1">
        <v>3000</v>
      </c>
      <c r="E47" s="1">
        <f t="shared" si="0"/>
        <v>6100</v>
      </c>
      <c r="F47" s="1">
        <f t="shared" si="1"/>
        <v>6100</v>
      </c>
    </row>
    <row r="48" spans="1:6" x14ac:dyDescent="0.25">
      <c r="A48" s="8" t="s">
        <v>82</v>
      </c>
      <c r="B48" s="8">
        <v>1</v>
      </c>
      <c r="C48" s="8">
        <v>250</v>
      </c>
      <c r="D48" s="1">
        <v>3000</v>
      </c>
      <c r="E48" s="1">
        <f t="shared" si="0"/>
        <v>10750</v>
      </c>
      <c r="F48" s="1">
        <f t="shared" si="1"/>
        <v>10750</v>
      </c>
    </row>
    <row r="49" spans="1:6" x14ac:dyDescent="0.25">
      <c r="A49" s="8" t="s">
        <v>41</v>
      </c>
      <c r="B49" s="8">
        <v>1</v>
      </c>
      <c r="C49" s="8">
        <v>200</v>
      </c>
      <c r="D49" s="1">
        <v>3000</v>
      </c>
      <c r="E49" s="1">
        <f t="shared" si="0"/>
        <v>9200</v>
      </c>
      <c r="F49" s="1">
        <f t="shared" si="1"/>
        <v>9200</v>
      </c>
    </row>
    <row r="50" spans="1:6" x14ac:dyDescent="0.25">
      <c r="A50" s="8" t="s">
        <v>40</v>
      </c>
      <c r="B50" s="8">
        <v>3</v>
      </c>
      <c r="C50" s="8">
        <v>300</v>
      </c>
      <c r="D50" s="1">
        <v>3000</v>
      </c>
      <c r="E50" s="1">
        <f t="shared" si="0"/>
        <v>12300</v>
      </c>
      <c r="F50" s="1">
        <f t="shared" si="1"/>
        <v>36900</v>
      </c>
    </row>
    <row r="51" spans="1:6" x14ac:dyDescent="0.25">
      <c r="A51" s="8" t="s">
        <v>102</v>
      </c>
      <c r="B51" s="8"/>
      <c r="C51" s="8">
        <v>150</v>
      </c>
      <c r="D51" s="1">
        <v>3000</v>
      </c>
      <c r="E51" s="1">
        <f t="shared" si="0"/>
        <v>7650</v>
      </c>
      <c r="F51" s="1">
        <f t="shared" si="1"/>
        <v>0</v>
      </c>
    </row>
    <row r="52" spans="1:6" x14ac:dyDescent="0.25">
      <c r="A52" s="8" t="s">
        <v>39</v>
      </c>
      <c r="B52" s="8">
        <v>2</v>
      </c>
      <c r="C52" s="8">
        <v>300</v>
      </c>
      <c r="D52" s="1">
        <v>3000</v>
      </c>
      <c r="E52" s="1">
        <f t="shared" si="0"/>
        <v>12300</v>
      </c>
      <c r="F52" s="1">
        <f t="shared" si="1"/>
        <v>24600</v>
      </c>
    </row>
    <row r="53" spans="1:6" x14ac:dyDescent="0.25">
      <c r="A53" s="8" t="s">
        <v>42</v>
      </c>
      <c r="B53" s="8">
        <v>2</v>
      </c>
      <c r="C53" s="8">
        <v>300</v>
      </c>
      <c r="D53" s="1">
        <v>3000</v>
      </c>
      <c r="E53" s="1">
        <f t="shared" si="0"/>
        <v>12300</v>
      </c>
      <c r="F53" s="1">
        <f t="shared" si="1"/>
        <v>24600</v>
      </c>
    </row>
    <row r="54" spans="1:6" x14ac:dyDescent="0.25">
      <c r="A54" s="8" t="s">
        <v>101</v>
      </c>
      <c r="B54" s="8">
        <v>1</v>
      </c>
      <c r="C54" s="8">
        <v>150</v>
      </c>
      <c r="D54" s="1">
        <v>3000</v>
      </c>
      <c r="E54" s="1">
        <f t="shared" si="0"/>
        <v>7650</v>
      </c>
      <c r="F54" s="1">
        <f t="shared" si="1"/>
        <v>7650</v>
      </c>
    </row>
    <row r="55" spans="1:6" x14ac:dyDescent="0.25">
      <c r="A55" s="8" t="s">
        <v>299</v>
      </c>
      <c r="B55" s="8">
        <v>1</v>
      </c>
      <c r="C55" s="8">
        <v>200</v>
      </c>
      <c r="D55" s="1">
        <v>3000</v>
      </c>
      <c r="E55" s="1">
        <f t="shared" si="0"/>
        <v>9200</v>
      </c>
      <c r="F55" s="1">
        <f t="shared" si="1"/>
        <v>9200</v>
      </c>
    </row>
    <row r="56" spans="1:6" x14ac:dyDescent="0.25">
      <c r="A56" s="8" t="s">
        <v>96</v>
      </c>
      <c r="B56" s="8">
        <v>2</v>
      </c>
      <c r="C56" s="8">
        <v>200</v>
      </c>
      <c r="D56" s="1">
        <v>3000</v>
      </c>
      <c r="E56" s="1">
        <f t="shared" si="0"/>
        <v>9200</v>
      </c>
      <c r="F56" s="1">
        <f t="shared" si="1"/>
        <v>18400</v>
      </c>
    </row>
    <row r="57" spans="1:6" x14ac:dyDescent="0.25">
      <c r="A57" s="8" t="s">
        <v>536</v>
      </c>
      <c r="B57" s="8">
        <v>1</v>
      </c>
      <c r="C57" s="8">
        <v>300</v>
      </c>
      <c r="D57" s="1">
        <v>3000</v>
      </c>
      <c r="E57" s="1">
        <f t="shared" si="0"/>
        <v>12300</v>
      </c>
      <c r="F57" s="1">
        <f t="shared" si="1"/>
        <v>12300</v>
      </c>
    </row>
    <row r="58" spans="1:6" x14ac:dyDescent="0.25">
      <c r="A58" s="8" t="s">
        <v>289</v>
      </c>
      <c r="B58" s="8">
        <v>1</v>
      </c>
      <c r="C58" s="8">
        <v>250</v>
      </c>
      <c r="D58" s="1">
        <v>3000</v>
      </c>
      <c r="E58" s="1">
        <f t="shared" si="0"/>
        <v>10750</v>
      </c>
      <c r="F58" s="1">
        <f t="shared" si="1"/>
        <v>10750</v>
      </c>
    </row>
    <row r="59" spans="1:6" x14ac:dyDescent="0.25">
      <c r="A59" s="8" t="s">
        <v>76</v>
      </c>
      <c r="B59" s="8"/>
      <c r="C59" s="8">
        <v>250</v>
      </c>
      <c r="D59" s="1">
        <v>3000</v>
      </c>
      <c r="E59" s="1">
        <f t="shared" si="0"/>
        <v>10750</v>
      </c>
      <c r="F59" s="1">
        <f t="shared" si="1"/>
        <v>0</v>
      </c>
    </row>
    <row r="60" spans="1:6" x14ac:dyDescent="0.25">
      <c r="A60" s="8" t="s">
        <v>224</v>
      </c>
      <c r="B60" s="8">
        <v>1</v>
      </c>
      <c r="C60" s="8">
        <v>150</v>
      </c>
      <c r="D60" s="1">
        <v>3000</v>
      </c>
      <c r="E60" s="1">
        <f t="shared" si="0"/>
        <v>7650</v>
      </c>
      <c r="F60" s="1">
        <f t="shared" si="1"/>
        <v>7650</v>
      </c>
    </row>
    <row r="61" spans="1:6" x14ac:dyDescent="0.25">
      <c r="A61" s="8" t="s">
        <v>537</v>
      </c>
      <c r="B61" s="8">
        <v>1</v>
      </c>
      <c r="C61" s="8">
        <v>200</v>
      </c>
      <c r="D61" s="1">
        <v>3000</v>
      </c>
      <c r="E61" s="1">
        <f t="shared" si="0"/>
        <v>9200</v>
      </c>
      <c r="F61" s="1">
        <f t="shared" si="1"/>
        <v>9200</v>
      </c>
    </row>
    <row r="62" spans="1:6" x14ac:dyDescent="0.25">
      <c r="A62" s="8" t="s">
        <v>220</v>
      </c>
      <c r="B62" s="8">
        <v>1</v>
      </c>
      <c r="C62" s="8">
        <v>100</v>
      </c>
      <c r="D62" s="1">
        <v>3000</v>
      </c>
      <c r="E62" s="1">
        <f t="shared" si="0"/>
        <v>6100</v>
      </c>
      <c r="F62" s="1">
        <f t="shared" si="1"/>
        <v>6100</v>
      </c>
    </row>
    <row r="63" spans="1:6" x14ac:dyDescent="0.25">
      <c r="A63" s="8" t="s">
        <v>275</v>
      </c>
      <c r="B63" s="8">
        <v>2</v>
      </c>
      <c r="C63" s="8">
        <v>250</v>
      </c>
      <c r="D63" s="1">
        <v>3000</v>
      </c>
      <c r="E63" s="1">
        <f t="shared" si="0"/>
        <v>10750</v>
      </c>
      <c r="F63" s="1">
        <f t="shared" si="1"/>
        <v>21500</v>
      </c>
    </row>
    <row r="64" spans="1:6" x14ac:dyDescent="0.25">
      <c r="A64" s="8" t="s">
        <v>202</v>
      </c>
      <c r="B64" s="8">
        <v>1</v>
      </c>
      <c r="C64" s="8">
        <v>200</v>
      </c>
      <c r="D64" s="1">
        <v>3000</v>
      </c>
      <c r="E64" s="1">
        <f t="shared" si="0"/>
        <v>9200</v>
      </c>
      <c r="F64" s="1">
        <f t="shared" si="1"/>
        <v>9200</v>
      </c>
    </row>
    <row r="65" spans="1:6" x14ac:dyDescent="0.25">
      <c r="A65" s="8" t="s">
        <v>227</v>
      </c>
      <c r="B65" s="8">
        <v>1</v>
      </c>
      <c r="C65" s="8">
        <v>250</v>
      </c>
      <c r="D65" s="1">
        <v>3000</v>
      </c>
      <c r="E65" s="1">
        <f t="shared" si="0"/>
        <v>10750</v>
      </c>
      <c r="F65" s="1">
        <f t="shared" si="1"/>
        <v>10750</v>
      </c>
    </row>
    <row r="66" spans="1:6" x14ac:dyDescent="0.25">
      <c r="A66" s="8" t="s">
        <v>316</v>
      </c>
      <c r="B66" s="8">
        <v>1</v>
      </c>
      <c r="C66" s="8">
        <v>300</v>
      </c>
      <c r="D66" s="1">
        <v>3000</v>
      </c>
      <c r="E66" s="1">
        <f t="shared" si="0"/>
        <v>12300</v>
      </c>
      <c r="F66" s="1">
        <f t="shared" si="1"/>
        <v>12300</v>
      </c>
    </row>
    <row r="67" spans="1:6" x14ac:dyDescent="0.25">
      <c r="A67" s="8" t="s">
        <v>538</v>
      </c>
      <c r="B67" s="8">
        <v>1</v>
      </c>
      <c r="C67" s="8">
        <v>250</v>
      </c>
      <c r="D67" s="1">
        <v>3000</v>
      </c>
      <c r="E67" s="1">
        <f t="shared" si="0"/>
        <v>10750</v>
      </c>
      <c r="F67" s="1">
        <f t="shared" si="1"/>
        <v>10750</v>
      </c>
    </row>
    <row r="68" spans="1:6" x14ac:dyDescent="0.25">
      <c r="A68" s="8" t="s">
        <v>178</v>
      </c>
      <c r="B68" s="8">
        <v>1</v>
      </c>
      <c r="C68" s="8">
        <v>350</v>
      </c>
      <c r="D68" s="1">
        <v>3000</v>
      </c>
      <c r="E68" s="1">
        <f t="shared" si="0"/>
        <v>13850</v>
      </c>
      <c r="F68" s="1">
        <f t="shared" si="1"/>
        <v>13850</v>
      </c>
    </row>
    <row r="69" spans="1:6" x14ac:dyDescent="0.25">
      <c r="A69" s="1"/>
      <c r="B69" s="1"/>
      <c r="C69" s="1"/>
      <c r="D69" s="1"/>
      <c r="E69" s="1"/>
      <c r="F69" s="11">
        <f>SUM(F4:F68)</f>
        <v>1340450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opLeftCell="A57" workbookViewId="0">
      <selection activeCell="B72" sqref="B72"/>
    </sheetView>
  </sheetViews>
  <sheetFormatPr defaultRowHeight="15" x14ac:dyDescent="0.25"/>
  <cols>
    <col min="1" max="1" width="29.7109375" customWidth="1"/>
    <col min="2" max="2" width="9.140625" customWidth="1"/>
    <col min="3" max="5" width="7.42578125" customWidth="1"/>
    <col min="6" max="6" width="13.28515625" bestFit="1" customWidth="1"/>
  </cols>
  <sheetData>
    <row r="1" spans="1:6" ht="18.75" x14ac:dyDescent="0.3">
      <c r="A1" s="33" t="s">
        <v>21</v>
      </c>
      <c r="B1" s="33"/>
      <c r="C1" s="33"/>
      <c r="D1" s="33"/>
      <c r="E1" s="33"/>
      <c r="F1" s="33"/>
    </row>
    <row r="2" spans="1:6" ht="18.75" x14ac:dyDescent="0.3">
      <c r="A2" s="33" t="s">
        <v>10</v>
      </c>
      <c r="B2" s="33"/>
      <c r="C2" s="33"/>
      <c r="D2" s="33"/>
      <c r="E2" s="33"/>
      <c r="F2" s="33"/>
    </row>
    <row r="3" spans="1:6" x14ac:dyDescent="0.25">
      <c r="A3" s="2" t="s">
        <v>1</v>
      </c>
      <c r="B3" s="2" t="s">
        <v>8</v>
      </c>
      <c r="C3" s="2" t="s">
        <v>107</v>
      </c>
      <c r="D3" s="2" t="s">
        <v>109</v>
      </c>
      <c r="E3" s="1" t="s">
        <v>345</v>
      </c>
      <c r="F3" s="2" t="s">
        <v>266</v>
      </c>
    </row>
    <row r="4" spans="1:6" x14ac:dyDescent="0.25">
      <c r="A4" s="1" t="s">
        <v>169</v>
      </c>
      <c r="B4" s="1">
        <v>1</v>
      </c>
      <c r="C4" s="1">
        <v>1300</v>
      </c>
      <c r="D4" s="1">
        <v>12000</v>
      </c>
      <c r="E4" s="1">
        <f>(C4*31)+D4</f>
        <v>52300</v>
      </c>
      <c r="F4" s="1">
        <f>E4*B4</f>
        <v>52300</v>
      </c>
    </row>
    <row r="5" spans="1:6" x14ac:dyDescent="0.25">
      <c r="A5" s="1" t="s">
        <v>168</v>
      </c>
      <c r="B5" s="1">
        <v>1</v>
      </c>
      <c r="C5" s="1">
        <v>2000</v>
      </c>
      <c r="D5" s="1">
        <v>12000</v>
      </c>
      <c r="E5" s="1">
        <f t="shared" ref="E5:E67" si="0">(C5*31)+D5</f>
        <v>74000</v>
      </c>
      <c r="F5" s="1">
        <f t="shared" ref="F5:F67" si="1">E5*B5</f>
        <v>74000</v>
      </c>
    </row>
    <row r="6" spans="1:6" x14ac:dyDescent="0.25">
      <c r="A6" s="1" t="s">
        <v>167</v>
      </c>
      <c r="B6" s="1">
        <v>2</v>
      </c>
      <c r="C6" s="1">
        <v>2000</v>
      </c>
      <c r="D6" s="1">
        <v>12000</v>
      </c>
      <c r="E6" s="1">
        <f t="shared" si="0"/>
        <v>74000</v>
      </c>
      <c r="F6" s="1">
        <f t="shared" si="1"/>
        <v>148000</v>
      </c>
    </row>
    <row r="7" spans="1:6" x14ac:dyDescent="0.25">
      <c r="A7" s="1" t="s">
        <v>164</v>
      </c>
      <c r="B7" s="1">
        <v>1</v>
      </c>
      <c r="C7" s="8">
        <v>700</v>
      </c>
      <c r="D7" s="1">
        <v>12000</v>
      </c>
      <c r="E7" s="1">
        <f t="shared" si="0"/>
        <v>33700</v>
      </c>
      <c r="F7" s="1">
        <f t="shared" si="1"/>
        <v>33700</v>
      </c>
    </row>
    <row r="8" spans="1:6" x14ac:dyDescent="0.25">
      <c r="A8" s="1" t="s">
        <v>166</v>
      </c>
      <c r="B8" s="1">
        <v>2</v>
      </c>
      <c r="C8" s="1">
        <v>3200</v>
      </c>
      <c r="D8" s="1">
        <v>12000</v>
      </c>
      <c r="E8" s="1">
        <f t="shared" si="0"/>
        <v>111200</v>
      </c>
      <c r="F8" s="1">
        <f t="shared" si="1"/>
        <v>222400</v>
      </c>
    </row>
    <row r="9" spans="1:6" x14ac:dyDescent="0.25">
      <c r="A9" s="1" t="s">
        <v>165</v>
      </c>
      <c r="B9" s="1">
        <v>1</v>
      </c>
      <c r="C9" s="1">
        <v>800</v>
      </c>
      <c r="D9" s="1">
        <v>12000</v>
      </c>
      <c r="E9" s="1">
        <f t="shared" si="0"/>
        <v>36800</v>
      </c>
      <c r="F9" s="1">
        <f t="shared" si="1"/>
        <v>36800</v>
      </c>
    </row>
    <row r="10" spans="1:6" x14ac:dyDescent="0.25">
      <c r="A10" s="1" t="s">
        <v>170</v>
      </c>
      <c r="B10" s="1">
        <v>2</v>
      </c>
      <c r="C10" s="1">
        <v>3200</v>
      </c>
      <c r="D10" s="1">
        <v>12000</v>
      </c>
      <c r="E10" s="1">
        <f t="shared" si="0"/>
        <v>111200</v>
      </c>
      <c r="F10" s="1">
        <f t="shared" si="1"/>
        <v>222400</v>
      </c>
    </row>
    <row r="11" spans="1:6" x14ac:dyDescent="0.25">
      <c r="A11" s="1" t="s">
        <v>92</v>
      </c>
      <c r="B11" s="1">
        <v>2</v>
      </c>
      <c r="C11" s="1">
        <v>1700</v>
      </c>
      <c r="D11" s="1">
        <v>12000</v>
      </c>
      <c r="E11" s="1">
        <f t="shared" si="0"/>
        <v>64700</v>
      </c>
      <c r="F11" s="1">
        <f t="shared" si="1"/>
        <v>129400</v>
      </c>
    </row>
    <row r="12" spans="1:6" x14ac:dyDescent="0.25">
      <c r="A12" s="1" t="s">
        <v>171</v>
      </c>
      <c r="B12" s="1">
        <v>1</v>
      </c>
      <c r="C12" s="1">
        <v>1000</v>
      </c>
      <c r="D12" s="1">
        <v>12000</v>
      </c>
      <c r="E12" s="1">
        <f t="shared" si="0"/>
        <v>43000</v>
      </c>
      <c r="F12" s="1">
        <f t="shared" si="1"/>
        <v>43000</v>
      </c>
    </row>
    <row r="13" spans="1:6" x14ac:dyDescent="0.25">
      <c r="A13" s="1" t="s">
        <v>172</v>
      </c>
      <c r="B13" s="1">
        <v>2</v>
      </c>
      <c r="C13" s="1">
        <v>700</v>
      </c>
      <c r="D13" s="1">
        <v>12000</v>
      </c>
      <c r="E13" s="1">
        <f t="shared" si="0"/>
        <v>33700</v>
      </c>
      <c r="F13" s="1">
        <f t="shared" si="1"/>
        <v>67400</v>
      </c>
    </row>
    <row r="14" spans="1:6" x14ac:dyDescent="0.25">
      <c r="A14" s="1" t="s">
        <v>173</v>
      </c>
      <c r="B14" s="1">
        <v>1</v>
      </c>
      <c r="C14" s="1">
        <v>2000</v>
      </c>
      <c r="D14" s="1">
        <v>12000</v>
      </c>
      <c r="E14" s="1">
        <f t="shared" si="0"/>
        <v>74000</v>
      </c>
      <c r="F14" s="1">
        <f t="shared" si="1"/>
        <v>74000</v>
      </c>
    </row>
    <row r="15" spans="1:6" x14ac:dyDescent="0.25">
      <c r="A15" s="1" t="s">
        <v>174</v>
      </c>
      <c r="B15" s="1">
        <v>3</v>
      </c>
      <c r="C15" s="8">
        <v>700</v>
      </c>
      <c r="D15" s="1">
        <v>12000</v>
      </c>
      <c r="E15" s="1">
        <f t="shared" si="0"/>
        <v>33700</v>
      </c>
      <c r="F15" s="1">
        <f t="shared" si="1"/>
        <v>101100</v>
      </c>
    </row>
    <row r="16" spans="1:6" x14ac:dyDescent="0.25">
      <c r="A16" s="1" t="s">
        <v>56</v>
      </c>
      <c r="B16" s="1">
        <v>1</v>
      </c>
      <c r="C16" s="1">
        <v>1000</v>
      </c>
      <c r="D16" s="1">
        <v>12000</v>
      </c>
      <c r="E16" s="1">
        <f t="shared" si="0"/>
        <v>43000</v>
      </c>
      <c r="F16" s="1">
        <f t="shared" si="1"/>
        <v>43000</v>
      </c>
    </row>
    <row r="17" spans="1:6" x14ac:dyDescent="0.25">
      <c r="A17" s="1" t="s">
        <v>176</v>
      </c>
      <c r="B17" s="1">
        <v>1</v>
      </c>
      <c r="C17" s="1">
        <v>4000</v>
      </c>
      <c r="D17" s="1">
        <v>12000</v>
      </c>
      <c r="E17" s="1">
        <f t="shared" si="0"/>
        <v>136000</v>
      </c>
      <c r="F17" s="1">
        <f t="shared" si="1"/>
        <v>136000</v>
      </c>
    </row>
    <row r="18" spans="1:6" x14ac:dyDescent="0.25">
      <c r="A18" s="1" t="s">
        <v>175</v>
      </c>
      <c r="B18" s="1">
        <v>1</v>
      </c>
      <c r="C18" s="1">
        <v>1800</v>
      </c>
      <c r="D18" s="1">
        <v>12000</v>
      </c>
      <c r="E18" s="1">
        <f t="shared" si="0"/>
        <v>67800</v>
      </c>
      <c r="F18" s="1">
        <f t="shared" si="1"/>
        <v>67800</v>
      </c>
    </row>
    <row r="19" spans="1:6" x14ac:dyDescent="0.25">
      <c r="A19" s="1" t="s">
        <v>177</v>
      </c>
      <c r="B19" s="1">
        <v>1</v>
      </c>
      <c r="C19" s="1">
        <v>1800</v>
      </c>
      <c r="D19" s="1">
        <v>12000</v>
      </c>
      <c r="E19" s="1">
        <f t="shared" si="0"/>
        <v>67800</v>
      </c>
      <c r="F19" s="1">
        <f t="shared" si="1"/>
        <v>67800</v>
      </c>
    </row>
    <row r="20" spans="1:6" x14ac:dyDescent="0.25">
      <c r="A20" s="1" t="s">
        <v>178</v>
      </c>
      <c r="B20" s="1">
        <v>1</v>
      </c>
      <c r="C20" s="1">
        <v>2500</v>
      </c>
      <c r="D20" s="1">
        <v>12000</v>
      </c>
      <c r="E20" s="1">
        <f t="shared" si="0"/>
        <v>89500</v>
      </c>
      <c r="F20" s="1">
        <f t="shared" si="1"/>
        <v>89500</v>
      </c>
    </row>
    <row r="21" spans="1:6" x14ac:dyDescent="0.25">
      <c r="A21" s="1" t="s">
        <v>71</v>
      </c>
      <c r="B21" s="1">
        <v>1</v>
      </c>
      <c r="C21" s="1">
        <v>1600</v>
      </c>
      <c r="D21" s="1">
        <v>12000</v>
      </c>
      <c r="E21" s="1">
        <f t="shared" si="0"/>
        <v>61600</v>
      </c>
      <c r="F21" s="1">
        <f t="shared" si="1"/>
        <v>61600</v>
      </c>
    </row>
    <row r="22" spans="1:6" x14ac:dyDescent="0.25">
      <c r="A22" s="1" t="s">
        <v>91</v>
      </c>
      <c r="B22" s="1">
        <v>2</v>
      </c>
      <c r="C22" s="1">
        <v>2200</v>
      </c>
      <c r="D22" s="1">
        <v>12000</v>
      </c>
      <c r="E22" s="1">
        <f t="shared" si="0"/>
        <v>80200</v>
      </c>
      <c r="F22" s="1">
        <f t="shared" si="1"/>
        <v>160400</v>
      </c>
    </row>
    <row r="23" spans="1:6" x14ac:dyDescent="0.25">
      <c r="A23" s="1" t="s">
        <v>53</v>
      </c>
      <c r="B23" s="1">
        <v>2</v>
      </c>
      <c r="C23" s="8">
        <v>2000</v>
      </c>
      <c r="D23" s="1">
        <v>12000</v>
      </c>
      <c r="E23" s="1">
        <f t="shared" si="0"/>
        <v>74000</v>
      </c>
      <c r="F23" s="1">
        <f t="shared" si="1"/>
        <v>148000</v>
      </c>
    </row>
    <row r="24" spans="1:6" x14ac:dyDescent="0.25">
      <c r="A24" s="1" t="s">
        <v>268</v>
      </c>
      <c r="B24" s="1">
        <v>1</v>
      </c>
      <c r="C24" s="1">
        <v>2400</v>
      </c>
      <c r="D24" s="1">
        <v>12000</v>
      </c>
      <c r="E24" s="1">
        <f t="shared" si="0"/>
        <v>86400</v>
      </c>
      <c r="F24" s="1">
        <f t="shared" si="1"/>
        <v>86400</v>
      </c>
    </row>
    <row r="25" spans="1:6" x14ac:dyDescent="0.25">
      <c r="A25" s="1" t="s">
        <v>179</v>
      </c>
      <c r="B25" s="1">
        <v>3</v>
      </c>
      <c r="C25" s="1">
        <v>1500</v>
      </c>
      <c r="D25" s="1">
        <v>12000</v>
      </c>
      <c r="E25" s="1">
        <f t="shared" si="0"/>
        <v>58500</v>
      </c>
      <c r="F25" s="1">
        <f t="shared" si="1"/>
        <v>175500</v>
      </c>
    </row>
    <row r="26" spans="1:6" x14ac:dyDescent="0.25">
      <c r="A26" s="1" t="s">
        <v>180</v>
      </c>
      <c r="B26" s="1">
        <v>1</v>
      </c>
      <c r="C26" s="1">
        <v>1300</v>
      </c>
      <c r="D26" s="1">
        <v>12000</v>
      </c>
      <c r="E26" s="1">
        <f t="shared" si="0"/>
        <v>52300</v>
      </c>
      <c r="F26" s="1">
        <f t="shared" si="1"/>
        <v>52300</v>
      </c>
    </row>
    <row r="27" spans="1:6" x14ac:dyDescent="0.25">
      <c r="A27" s="1" t="s">
        <v>90</v>
      </c>
      <c r="B27" s="1">
        <v>1</v>
      </c>
      <c r="C27" s="1">
        <v>1000</v>
      </c>
      <c r="D27" s="1">
        <v>12000</v>
      </c>
      <c r="E27" s="1">
        <f t="shared" si="0"/>
        <v>43000</v>
      </c>
      <c r="F27" s="1">
        <f t="shared" si="1"/>
        <v>43000</v>
      </c>
    </row>
    <row r="28" spans="1:6" x14ac:dyDescent="0.25">
      <c r="A28" s="1" t="s">
        <v>87</v>
      </c>
      <c r="B28" s="1">
        <v>1</v>
      </c>
      <c r="C28" s="1">
        <v>800</v>
      </c>
      <c r="D28" s="1">
        <v>12000</v>
      </c>
      <c r="E28" s="1">
        <f t="shared" si="0"/>
        <v>36800</v>
      </c>
      <c r="F28" s="1">
        <f t="shared" si="1"/>
        <v>36800</v>
      </c>
    </row>
    <row r="29" spans="1:6" x14ac:dyDescent="0.25">
      <c r="A29" s="1" t="s">
        <v>104</v>
      </c>
      <c r="B29" s="1">
        <v>2</v>
      </c>
      <c r="C29" s="1">
        <v>1200</v>
      </c>
      <c r="D29" s="1">
        <v>12000</v>
      </c>
      <c r="E29" s="1">
        <f t="shared" si="0"/>
        <v>49200</v>
      </c>
      <c r="F29" s="1">
        <f t="shared" si="1"/>
        <v>98400</v>
      </c>
    </row>
    <row r="30" spans="1:6" x14ac:dyDescent="0.25">
      <c r="A30" s="1" t="s">
        <v>181</v>
      </c>
      <c r="B30" s="1">
        <v>1</v>
      </c>
      <c r="C30" s="1">
        <v>500</v>
      </c>
      <c r="D30" s="1">
        <v>12000</v>
      </c>
      <c r="E30" s="1">
        <f t="shared" si="0"/>
        <v>27500</v>
      </c>
      <c r="F30" s="1">
        <f t="shared" si="1"/>
        <v>27500</v>
      </c>
    </row>
    <row r="31" spans="1:6" x14ac:dyDescent="0.25">
      <c r="A31" s="1" t="s">
        <v>182</v>
      </c>
      <c r="B31" s="1">
        <v>1</v>
      </c>
      <c r="C31" s="8">
        <v>1000</v>
      </c>
      <c r="D31" s="1">
        <v>12000</v>
      </c>
      <c r="E31" s="1">
        <f t="shared" si="0"/>
        <v>43000</v>
      </c>
      <c r="F31" s="1">
        <f t="shared" si="1"/>
        <v>43000</v>
      </c>
    </row>
    <row r="32" spans="1:6" x14ac:dyDescent="0.25">
      <c r="A32" s="1" t="s">
        <v>183</v>
      </c>
      <c r="B32" s="1">
        <v>1</v>
      </c>
      <c r="C32" s="1">
        <v>1000</v>
      </c>
      <c r="D32" s="1">
        <v>12000</v>
      </c>
      <c r="E32" s="1">
        <f t="shared" si="0"/>
        <v>43000</v>
      </c>
      <c r="F32" s="1">
        <f t="shared" si="1"/>
        <v>43000</v>
      </c>
    </row>
    <row r="33" spans="1:6" x14ac:dyDescent="0.25">
      <c r="A33" s="1" t="s">
        <v>184</v>
      </c>
      <c r="B33" s="1">
        <v>1</v>
      </c>
      <c r="C33" s="1">
        <v>3000</v>
      </c>
      <c r="D33" s="1">
        <v>12000</v>
      </c>
      <c r="E33" s="1">
        <f t="shared" si="0"/>
        <v>105000</v>
      </c>
      <c r="F33" s="1">
        <f t="shared" si="1"/>
        <v>105000</v>
      </c>
    </row>
    <row r="34" spans="1:6" x14ac:dyDescent="0.25">
      <c r="A34" s="1" t="s">
        <v>185</v>
      </c>
      <c r="B34" s="1">
        <v>2</v>
      </c>
      <c r="C34" s="1">
        <v>700</v>
      </c>
      <c r="D34" s="1">
        <v>12000</v>
      </c>
      <c r="E34" s="1">
        <f t="shared" si="0"/>
        <v>33700</v>
      </c>
      <c r="F34" s="1">
        <f t="shared" si="1"/>
        <v>67400</v>
      </c>
    </row>
    <row r="35" spans="1:6" x14ac:dyDescent="0.25">
      <c r="A35" s="1" t="s">
        <v>186</v>
      </c>
      <c r="B35" s="1"/>
      <c r="C35" s="1">
        <v>800</v>
      </c>
      <c r="D35" s="1">
        <v>12000</v>
      </c>
      <c r="E35" s="1">
        <f t="shared" si="0"/>
        <v>36800</v>
      </c>
      <c r="F35" s="1">
        <f t="shared" si="1"/>
        <v>0</v>
      </c>
    </row>
    <row r="36" spans="1:6" x14ac:dyDescent="0.25">
      <c r="A36" s="1" t="s">
        <v>187</v>
      </c>
      <c r="B36" s="1">
        <v>1</v>
      </c>
      <c r="C36" s="1">
        <v>1700</v>
      </c>
      <c r="D36" s="1">
        <v>12000</v>
      </c>
      <c r="E36" s="1">
        <f t="shared" si="0"/>
        <v>64700</v>
      </c>
      <c r="F36" s="1">
        <f t="shared" si="1"/>
        <v>64700</v>
      </c>
    </row>
    <row r="37" spans="1:6" x14ac:dyDescent="0.25">
      <c r="A37" s="1" t="s">
        <v>188</v>
      </c>
      <c r="B37" s="1">
        <v>2</v>
      </c>
      <c r="C37" s="1">
        <v>1600</v>
      </c>
      <c r="D37" s="1">
        <v>12000</v>
      </c>
      <c r="E37" s="1">
        <f t="shared" si="0"/>
        <v>61600</v>
      </c>
      <c r="F37" s="1">
        <f t="shared" si="1"/>
        <v>123200</v>
      </c>
    </row>
    <row r="38" spans="1:6" x14ac:dyDescent="0.25">
      <c r="A38" s="1" t="s">
        <v>189</v>
      </c>
      <c r="B38" s="1">
        <v>1</v>
      </c>
      <c r="C38" s="8">
        <v>3000</v>
      </c>
      <c r="D38" s="1">
        <v>12000</v>
      </c>
      <c r="E38" s="1">
        <f t="shared" si="0"/>
        <v>105000</v>
      </c>
      <c r="F38" s="1">
        <f t="shared" si="1"/>
        <v>105000</v>
      </c>
    </row>
    <row r="39" spans="1:6" x14ac:dyDescent="0.25">
      <c r="A39" s="1" t="s">
        <v>190</v>
      </c>
      <c r="B39" s="1">
        <v>1</v>
      </c>
      <c r="C39" s="1">
        <v>800</v>
      </c>
      <c r="D39" s="1">
        <v>12000</v>
      </c>
      <c r="E39" s="1">
        <f t="shared" si="0"/>
        <v>36800</v>
      </c>
      <c r="F39" s="1">
        <f t="shared" si="1"/>
        <v>36800</v>
      </c>
    </row>
    <row r="40" spans="1:6" x14ac:dyDescent="0.25">
      <c r="A40" s="1" t="s">
        <v>191</v>
      </c>
      <c r="B40" s="1">
        <v>1</v>
      </c>
      <c r="C40" s="1">
        <v>2000</v>
      </c>
      <c r="D40" s="1">
        <v>12000</v>
      </c>
      <c r="E40" s="1">
        <f t="shared" si="0"/>
        <v>74000</v>
      </c>
      <c r="F40" s="1">
        <f t="shared" si="1"/>
        <v>74000</v>
      </c>
    </row>
    <row r="41" spans="1:6" x14ac:dyDescent="0.25">
      <c r="A41" s="1" t="s">
        <v>192</v>
      </c>
      <c r="B41" s="1">
        <v>1</v>
      </c>
      <c r="C41" s="1">
        <v>500</v>
      </c>
      <c r="D41" s="1">
        <v>12000</v>
      </c>
      <c r="E41" s="1">
        <f t="shared" si="0"/>
        <v>27500</v>
      </c>
      <c r="F41" s="1">
        <f t="shared" si="1"/>
        <v>27500</v>
      </c>
    </row>
    <row r="42" spans="1:6" x14ac:dyDescent="0.25">
      <c r="A42" s="1" t="s">
        <v>61</v>
      </c>
      <c r="B42" s="1">
        <v>1</v>
      </c>
      <c r="C42" s="1">
        <v>1800</v>
      </c>
      <c r="D42" s="1">
        <v>12000</v>
      </c>
      <c r="E42" s="1">
        <f t="shared" si="0"/>
        <v>67800</v>
      </c>
      <c r="F42" s="1">
        <f t="shared" si="1"/>
        <v>67800</v>
      </c>
    </row>
    <row r="43" spans="1:6" x14ac:dyDescent="0.25">
      <c r="A43" s="1" t="s">
        <v>101</v>
      </c>
      <c r="B43" s="1">
        <v>5</v>
      </c>
      <c r="C43" s="1">
        <v>500</v>
      </c>
      <c r="D43" s="1">
        <v>12000</v>
      </c>
      <c r="E43" s="1">
        <f t="shared" si="0"/>
        <v>27500</v>
      </c>
      <c r="F43" s="1">
        <f t="shared" si="1"/>
        <v>137500</v>
      </c>
    </row>
    <row r="44" spans="1:6" x14ac:dyDescent="0.25">
      <c r="A44" s="1" t="s">
        <v>193</v>
      </c>
      <c r="B44" s="1">
        <v>1</v>
      </c>
      <c r="C44" s="1">
        <v>700</v>
      </c>
      <c r="D44" s="1">
        <v>12000</v>
      </c>
      <c r="E44" s="1">
        <f t="shared" si="0"/>
        <v>33700</v>
      </c>
      <c r="F44" s="1">
        <f t="shared" si="1"/>
        <v>33700</v>
      </c>
    </row>
    <row r="45" spans="1:6" x14ac:dyDescent="0.25">
      <c r="A45" s="8" t="s">
        <v>82</v>
      </c>
      <c r="B45" s="1">
        <v>2</v>
      </c>
      <c r="C45" s="1">
        <v>2200</v>
      </c>
      <c r="D45" s="1">
        <v>12000</v>
      </c>
      <c r="E45" s="1">
        <f t="shared" si="0"/>
        <v>80200</v>
      </c>
      <c r="F45" s="1">
        <f t="shared" si="1"/>
        <v>160400</v>
      </c>
    </row>
    <row r="46" spans="1:6" x14ac:dyDescent="0.25">
      <c r="A46" s="8" t="s">
        <v>194</v>
      </c>
      <c r="B46" s="1">
        <v>1</v>
      </c>
      <c r="C46" s="8">
        <v>2200</v>
      </c>
      <c r="D46" s="1">
        <v>12000</v>
      </c>
      <c r="E46" s="1">
        <f t="shared" si="0"/>
        <v>80200</v>
      </c>
      <c r="F46" s="1">
        <f t="shared" si="1"/>
        <v>80200</v>
      </c>
    </row>
    <row r="47" spans="1:6" x14ac:dyDescent="0.25">
      <c r="A47" s="8" t="s">
        <v>66</v>
      </c>
      <c r="B47" s="1">
        <v>1</v>
      </c>
      <c r="C47" s="1">
        <v>2200</v>
      </c>
      <c r="D47" s="1">
        <v>12000</v>
      </c>
      <c r="E47" s="1">
        <f t="shared" si="0"/>
        <v>80200</v>
      </c>
      <c r="F47" s="1">
        <f t="shared" si="1"/>
        <v>80200</v>
      </c>
    </row>
    <row r="48" spans="1:6" x14ac:dyDescent="0.25">
      <c r="A48" s="8" t="s">
        <v>195</v>
      </c>
      <c r="B48" s="1">
        <v>1</v>
      </c>
      <c r="C48" s="1">
        <v>2500</v>
      </c>
      <c r="D48" s="1">
        <v>12000</v>
      </c>
      <c r="E48" s="1">
        <f t="shared" si="0"/>
        <v>89500</v>
      </c>
      <c r="F48" s="1">
        <f t="shared" si="1"/>
        <v>89500</v>
      </c>
    </row>
    <row r="49" spans="1:6" x14ac:dyDescent="0.25">
      <c r="A49" s="8" t="s">
        <v>196</v>
      </c>
      <c r="B49" s="1">
        <v>1</v>
      </c>
      <c r="C49" s="1">
        <v>1000</v>
      </c>
      <c r="D49" s="1">
        <v>12000</v>
      </c>
      <c r="E49" s="1">
        <f t="shared" si="0"/>
        <v>43000</v>
      </c>
      <c r="F49" s="1">
        <f t="shared" si="1"/>
        <v>43000</v>
      </c>
    </row>
    <row r="50" spans="1:6" x14ac:dyDescent="0.25">
      <c r="A50" s="8" t="s">
        <v>197</v>
      </c>
      <c r="B50" s="1">
        <v>1</v>
      </c>
      <c r="C50" s="1">
        <v>700</v>
      </c>
      <c r="D50" s="1">
        <v>12000</v>
      </c>
      <c r="E50" s="1">
        <f t="shared" si="0"/>
        <v>33700</v>
      </c>
      <c r="F50" s="1">
        <f t="shared" si="1"/>
        <v>33700</v>
      </c>
    </row>
    <row r="51" spans="1:6" x14ac:dyDescent="0.25">
      <c r="A51" s="8" t="s">
        <v>198</v>
      </c>
      <c r="B51" s="1">
        <v>1</v>
      </c>
      <c r="C51" s="1">
        <v>1000</v>
      </c>
      <c r="D51" s="1">
        <v>12000</v>
      </c>
      <c r="E51" s="1">
        <f t="shared" si="0"/>
        <v>43000</v>
      </c>
      <c r="F51" s="1">
        <f t="shared" si="1"/>
        <v>43000</v>
      </c>
    </row>
    <row r="52" spans="1:6" x14ac:dyDescent="0.25">
      <c r="A52" s="8" t="s">
        <v>199</v>
      </c>
      <c r="B52" s="1">
        <v>1</v>
      </c>
      <c r="C52" s="1">
        <v>600</v>
      </c>
      <c r="D52" s="1">
        <v>12000</v>
      </c>
      <c r="E52" s="1">
        <f t="shared" si="0"/>
        <v>30600</v>
      </c>
      <c r="F52" s="1">
        <f t="shared" si="1"/>
        <v>30600</v>
      </c>
    </row>
    <row r="53" spans="1:6" x14ac:dyDescent="0.25">
      <c r="A53" s="8" t="s">
        <v>200</v>
      </c>
      <c r="B53" s="1">
        <v>1</v>
      </c>
      <c r="C53" s="1">
        <v>600</v>
      </c>
      <c r="D53" s="1">
        <v>12000</v>
      </c>
      <c r="E53" s="1">
        <f t="shared" si="0"/>
        <v>30600</v>
      </c>
      <c r="F53" s="1">
        <f t="shared" si="1"/>
        <v>30600</v>
      </c>
    </row>
    <row r="54" spans="1:6" x14ac:dyDescent="0.25">
      <c r="A54" s="8" t="s">
        <v>54</v>
      </c>
      <c r="B54" s="1">
        <v>1</v>
      </c>
      <c r="C54" s="8">
        <v>500</v>
      </c>
      <c r="D54" s="1">
        <v>12000</v>
      </c>
      <c r="E54" s="1">
        <f t="shared" si="0"/>
        <v>27500</v>
      </c>
      <c r="F54" s="1">
        <f t="shared" si="1"/>
        <v>27500</v>
      </c>
    </row>
    <row r="55" spans="1:6" x14ac:dyDescent="0.25">
      <c r="A55" s="8" t="s">
        <v>201</v>
      </c>
      <c r="B55" s="1">
        <v>1</v>
      </c>
      <c r="C55" s="1">
        <v>500</v>
      </c>
      <c r="D55" s="1">
        <v>12000</v>
      </c>
      <c r="E55" s="1">
        <f t="shared" si="0"/>
        <v>27500</v>
      </c>
      <c r="F55" s="1">
        <f t="shared" si="1"/>
        <v>27500</v>
      </c>
    </row>
    <row r="56" spans="1:6" x14ac:dyDescent="0.25">
      <c r="A56" s="8" t="s">
        <v>202</v>
      </c>
      <c r="B56" s="1">
        <v>1</v>
      </c>
      <c r="C56" s="1">
        <v>1000</v>
      </c>
      <c r="D56" s="1">
        <v>12000</v>
      </c>
      <c r="E56" s="1">
        <f t="shared" si="0"/>
        <v>43000</v>
      </c>
      <c r="F56" s="1">
        <f t="shared" si="1"/>
        <v>43000</v>
      </c>
    </row>
    <row r="57" spans="1:6" x14ac:dyDescent="0.25">
      <c r="A57" s="8" t="s">
        <v>63</v>
      </c>
      <c r="B57" s="1">
        <v>2</v>
      </c>
      <c r="C57" s="1">
        <v>2000</v>
      </c>
      <c r="D57" s="1">
        <v>12000</v>
      </c>
      <c r="E57" s="1">
        <f t="shared" si="0"/>
        <v>74000</v>
      </c>
      <c r="F57" s="1">
        <f t="shared" si="1"/>
        <v>148000</v>
      </c>
    </row>
    <row r="58" spans="1:6" x14ac:dyDescent="0.25">
      <c r="A58" s="8" t="s">
        <v>203</v>
      </c>
      <c r="B58" s="1">
        <v>1</v>
      </c>
      <c r="C58" s="1">
        <v>1000</v>
      </c>
      <c r="D58" s="1">
        <v>12000</v>
      </c>
      <c r="E58" s="1">
        <f t="shared" si="0"/>
        <v>43000</v>
      </c>
      <c r="F58" s="1">
        <f t="shared" si="1"/>
        <v>43000</v>
      </c>
    </row>
    <row r="59" spans="1:6" x14ac:dyDescent="0.25">
      <c r="A59" s="8" t="s">
        <v>204</v>
      </c>
      <c r="B59" s="1">
        <v>1</v>
      </c>
      <c r="C59" s="1">
        <v>800</v>
      </c>
      <c r="D59" s="1">
        <v>12000</v>
      </c>
      <c r="E59" s="1">
        <f t="shared" si="0"/>
        <v>36800</v>
      </c>
      <c r="F59" s="1">
        <f t="shared" si="1"/>
        <v>36800</v>
      </c>
    </row>
    <row r="60" spans="1:6" x14ac:dyDescent="0.25">
      <c r="A60" s="8" t="s">
        <v>205</v>
      </c>
      <c r="B60" s="1"/>
      <c r="C60" s="1">
        <v>1200</v>
      </c>
      <c r="D60" s="1">
        <v>12000</v>
      </c>
      <c r="E60" s="1">
        <f t="shared" si="0"/>
        <v>49200</v>
      </c>
      <c r="F60" s="1">
        <f t="shared" si="1"/>
        <v>0</v>
      </c>
    </row>
    <row r="61" spans="1:6" x14ac:dyDescent="0.25">
      <c r="A61" s="8" t="s">
        <v>206</v>
      </c>
      <c r="B61" s="1">
        <v>1</v>
      </c>
      <c r="C61" s="1">
        <v>2200</v>
      </c>
      <c r="D61" s="1">
        <v>12000</v>
      </c>
      <c r="E61" s="1">
        <f t="shared" si="0"/>
        <v>80200</v>
      </c>
      <c r="F61" s="1">
        <f t="shared" si="1"/>
        <v>80200</v>
      </c>
    </row>
    <row r="62" spans="1:6" x14ac:dyDescent="0.25">
      <c r="A62" s="8" t="s">
        <v>207</v>
      </c>
      <c r="B62" s="1">
        <v>1</v>
      </c>
      <c r="C62" s="8">
        <v>700</v>
      </c>
      <c r="D62" s="1">
        <v>12000</v>
      </c>
      <c r="E62" s="1">
        <f t="shared" si="0"/>
        <v>33700</v>
      </c>
      <c r="F62" s="1">
        <f t="shared" si="1"/>
        <v>33700</v>
      </c>
    </row>
    <row r="63" spans="1:6" x14ac:dyDescent="0.25">
      <c r="A63" s="8" t="s">
        <v>39</v>
      </c>
      <c r="B63" s="1">
        <v>1</v>
      </c>
      <c r="C63" s="1">
        <v>2800</v>
      </c>
      <c r="D63" s="1">
        <v>12000</v>
      </c>
      <c r="E63" s="1">
        <f t="shared" si="0"/>
        <v>98800</v>
      </c>
      <c r="F63" s="1">
        <f t="shared" si="1"/>
        <v>98800</v>
      </c>
    </row>
    <row r="64" spans="1:6" x14ac:dyDescent="0.25">
      <c r="A64" s="8" t="s">
        <v>208</v>
      </c>
      <c r="B64" s="1">
        <v>1</v>
      </c>
      <c r="C64" s="1">
        <v>1000</v>
      </c>
      <c r="D64" s="1">
        <v>12000</v>
      </c>
      <c r="E64" s="1">
        <f t="shared" si="0"/>
        <v>43000</v>
      </c>
      <c r="F64" s="1">
        <f t="shared" si="1"/>
        <v>43000</v>
      </c>
    </row>
    <row r="65" spans="1:6" x14ac:dyDescent="0.25">
      <c r="A65" s="8" t="s">
        <v>209</v>
      </c>
      <c r="B65" s="1"/>
      <c r="C65" s="1">
        <v>800</v>
      </c>
      <c r="D65" s="1">
        <v>12000</v>
      </c>
      <c r="E65" s="1">
        <f t="shared" si="0"/>
        <v>36800</v>
      </c>
      <c r="F65" s="1">
        <f t="shared" si="1"/>
        <v>0</v>
      </c>
    </row>
    <row r="66" spans="1:6" x14ac:dyDescent="0.25">
      <c r="A66" s="8" t="s">
        <v>42</v>
      </c>
      <c r="B66" s="1">
        <v>1</v>
      </c>
      <c r="C66" s="1">
        <v>3000</v>
      </c>
      <c r="D66" s="1">
        <v>12000</v>
      </c>
      <c r="E66" s="1">
        <f t="shared" si="0"/>
        <v>105000</v>
      </c>
      <c r="F66" s="1">
        <f t="shared" si="1"/>
        <v>105000</v>
      </c>
    </row>
    <row r="67" spans="1:6" x14ac:dyDescent="0.25">
      <c r="A67" s="8" t="s">
        <v>210</v>
      </c>
      <c r="B67" s="1">
        <v>1</v>
      </c>
      <c r="C67" s="1">
        <v>2900</v>
      </c>
      <c r="D67" s="1">
        <v>12000</v>
      </c>
      <c r="E67" s="1">
        <f t="shared" si="0"/>
        <v>101900</v>
      </c>
      <c r="F67" s="1">
        <f t="shared" si="1"/>
        <v>101900</v>
      </c>
    </row>
    <row r="68" spans="1:6" x14ac:dyDescent="0.25">
      <c r="A68" s="8" t="s">
        <v>85</v>
      </c>
      <c r="B68" s="1">
        <v>1</v>
      </c>
      <c r="C68" s="1">
        <v>700</v>
      </c>
      <c r="D68" s="1">
        <v>12000</v>
      </c>
      <c r="E68" s="1">
        <f t="shared" ref="E68:E92" si="2">(C68*31)+D68</f>
        <v>33700</v>
      </c>
      <c r="F68" s="1">
        <f t="shared" ref="F68:F92" si="3">E68*B68</f>
        <v>33700</v>
      </c>
    </row>
    <row r="69" spans="1:6" x14ac:dyDescent="0.25">
      <c r="A69" s="8" t="s">
        <v>211</v>
      </c>
      <c r="B69" s="1">
        <v>1</v>
      </c>
      <c r="C69" s="1">
        <v>1500</v>
      </c>
      <c r="D69" s="1">
        <v>12000</v>
      </c>
      <c r="E69" s="1">
        <f t="shared" si="2"/>
        <v>58500</v>
      </c>
      <c r="F69" s="1">
        <f t="shared" si="3"/>
        <v>58500</v>
      </c>
    </row>
    <row r="70" spans="1:6" x14ac:dyDescent="0.25">
      <c r="A70" s="8" t="s">
        <v>78</v>
      </c>
      <c r="B70" s="1">
        <v>1</v>
      </c>
      <c r="C70" s="8">
        <v>700</v>
      </c>
      <c r="D70" s="1">
        <v>12000</v>
      </c>
      <c r="E70" s="1">
        <f t="shared" si="2"/>
        <v>33700</v>
      </c>
      <c r="F70" s="1">
        <f t="shared" si="3"/>
        <v>33700</v>
      </c>
    </row>
    <row r="71" spans="1:6" x14ac:dyDescent="0.25">
      <c r="A71" s="8" t="s">
        <v>212</v>
      </c>
      <c r="B71" s="1">
        <v>1</v>
      </c>
      <c r="C71" s="1">
        <v>2300</v>
      </c>
      <c r="D71" s="1">
        <v>12000</v>
      </c>
      <c r="E71" s="1">
        <f t="shared" si="2"/>
        <v>83300</v>
      </c>
      <c r="F71" s="1">
        <f t="shared" si="3"/>
        <v>83300</v>
      </c>
    </row>
    <row r="72" spans="1:6" x14ac:dyDescent="0.25">
      <c r="A72" s="8" t="s">
        <v>213</v>
      </c>
      <c r="B72" s="1">
        <v>1</v>
      </c>
      <c r="C72" s="1">
        <v>600</v>
      </c>
      <c r="D72" s="1">
        <v>12000</v>
      </c>
      <c r="E72" s="1">
        <f t="shared" si="2"/>
        <v>30600</v>
      </c>
      <c r="F72" s="1">
        <f t="shared" si="3"/>
        <v>30600</v>
      </c>
    </row>
    <row r="73" spans="1:6" x14ac:dyDescent="0.25">
      <c r="A73" s="8" t="s">
        <v>214</v>
      </c>
      <c r="B73" s="1">
        <v>1</v>
      </c>
      <c r="C73" s="1">
        <v>1600</v>
      </c>
      <c r="D73" s="1">
        <v>12000</v>
      </c>
      <c r="E73" s="1">
        <f t="shared" si="2"/>
        <v>61600</v>
      </c>
      <c r="F73" s="1">
        <f t="shared" si="3"/>
        <v>61600</v>
      </c>
    </row>
    <row r="74" spans="1:6" x14ac:dyDescent="0.25">
      <c r="A74" s="8" t="s">
        <v>215</v>
      </c>
      <c r="B74" s="1">
        <v>1</v>
      </c>
      <c r="C74" s="1">
        <v>700</v>
      </c>
      <c r="D74" s="1">
        <v>12000</v>
      </c>
      <c r="E74" s="1">
        <f t="shared" si="2"/>
        <v>33700</v>
      </c>
      <c r="F74" s="1">
        <f t="shared" si="3"/>
        <v>33700</v>
      </c>
    </row>
    <row r="75" spans="1:6" x14ac:dyDescent="0.25">
      <c r="A75" s="8" t="s">
        <v>575</v>
      </c>
      <c r="B75" s="8">
        <v>1</v>
      </c>
      <c r="C75" s="8">
        <v>1200</v>
      </c>
      <c r="D75" s="1">
        <v>12000</v>
      </c>
      <c r="E75" s="1">
        <f t="shared" si="2"/>
        <v>49200</v>
      </c>
      <c r="F75" s="1">
        <f t="shared" si="3"/>
        <v>49200</v>
      </c>
    </row>
    <row r="76" spans="1:6" x14ac:dyDescent="0.25">
      <c r="A76" s="8" t="s">
        <v>299</v>
      </c>
      <c r="B76" s="8">
        <v>1</v>
      </c>
      <c r="C76" s="8">
        <v>1000</v>
      </c>
      <c r="D76" s="1">
        <v>12000</v>
      </c>
      <c r="E76" s="1">
        <f t="shared" si="2"/>
        <v>43000</v>
      </c>
      <c r="F76" s="1">
        <f t="shared" si="3"/>
        <v>43000</v>
      </c>
    </row>
    <row r="77" spans="1:6" x14ac:dyDescent="0.25">
      <c r="A77" s="8" t="s">
        <v>293</v>
      </c>
      <c r="B77" s="8">
        <v>1</v>
      </c>
      <c r="C77" s="8">
        <v>2000</v>
      </c>
      <c r="D77" s="1">
        <v>12000</v>
      </c>
      <c r="E77" s="1">
        <f t="shared" si="2"/>
        <v>74000</v>
      </c>
      <c r="F77" s="1">
        <f t="shared" si="3"/>
        <v>74000</v>
      </c>
    </row>
    <row r="78" spans="1:6" x14ac:dyDescent="0.25">
      <c r="A78" s="8" t="s">
        <v>576</v>
      </c>
      <c r="B78" s="8">
        <v>1</v>
      </c>
      <c r="C78" s="8">
        <v>1000</v>
      </c>
      <c r="D78" s="1">
        <v>12000</v>
      </c>
      <c r="E78" s="1">
        <f t="shared" si="2"/>
        <v>43000</v>
      </c>
      <c r="F78" s="1">
        <f t="shared" si="3"/>
        <v>43000</v>
      </c>
    </row>
    <row r="79" spans="1:6" x14ac:dyDescent="0.25">
      <c r="A79" s="8" t="s">
        <v>65</v>
      </c>
      <c r="B79" s="8">
        <v>1</v>
      </c>
      <c r="C79" s="8">
        <v>700</v>
      </c>
      <c r="D79" s="1">
        <v>12000</v>
      </c>
      <c r="E79" s="1">
        <f t="shared" si="2"/>
        <v>33700</v>
      </c>
      <c r="F79" s="1">
        <f t="shared" si="3"/>
        <v>33700</v>
      </c>
    </row>
    <row r="80" spans="1:6" x14ac:dyDescent="0.25">
      <c r="A80" s="8" t="s">
        <v>577</v>
      </c>
      <c r="B80" s="8">
        <v>1</v>
      </c>
      <c r="C80" s="8">
        <v>1000</v>
      </c>
      <c r="D80" s="1">
        <v>12000</v>
      </c>
      <c r="E80" s="1">
        <f t="shared" si="2"/>
        <v>43000</v>
      </c>
      <c r="F80" s="1">
        <f t="shared" si="3"/>
        <v>43000</v>
      </c>
    </row>
    <row r="81" spans="1:6" x14ac:dyDescent="0.25">
      <c r="A81" s="8" t="s">
        <v>167</v>
      </c>
      <c r="B81" s="8">
        <v>1</v>
      </c>
      <c r="C81" s="8">
        <v>2000</v>
      </c>
      <c r="D81" s="1">
        <v>12000</v>
      </c>
      <c r="E81" s="1">
        <f t="shared" si="2"/>
        <v>74000</v>
      </c>
      <c r="F81" s="1">
        <f t="shared" si="3"/>
        <v>74000</v>
      </c>
    </row>
    <row r="82" spans="1:6" x14ac:dyDescent="0.25">
      <c r="A82" s="8" t="s">
        <v>188</v>
      </c>
      <c r="B82" s="8">
        <v>1</v>
      </c>
      <c r="C82" s="8">
        <v>2300</v>
      </c>
      <c r="D82" s="1">
        <v>12000</v>
      </c>
      <c r="E82" s="1">
        <f t="shared" si="2"/>
        <v>83300</v>
      </c>
      <c r="F82" s="1">
        <f t="shared" si="3"/>
        <v>83300</v>
      </c>
    </row>
    <row r="83" spans="1:6" x14ac:dyDescent="0.25">
      <c r="A83" s="14" t="s">
        <v>540</v>
      </c>
      <c r="B83" s="14">
        <v>1</v>
      </c>
      <c r="C83" s="14">
        <v>3000</v>
      </c>
      <c r="D83" s="14">
        <v>12000</v>
      </c>
      <c r="E83" s="14">
        <f t="shared" si="2"/>
        <v>105000</v>
      </c>
      <c r="F83" s="1">
        <f t="shared" si="3"/>
        <v>105000</v>
      </c>
    </row>
    <row r="84" spans="1:6" x14ac:dyDescent="0.25">
      <c r="A84" s="14" t="s">
        <v>536</v>
      </c>
      <c r="B84" s="14">
        <v>1</v>
      </c>
      <c r="C84" s="14">
        <v>2000</v>
      </c>
      <c r="D84" s="14">
        <v>12000</v>
      </c>
      <c r="E84" s="14">
        <f t="shared" si="2"/>
        <v>74000</v>
      </c>
      <c r="F84" s="1">
        <f t="shared" si="3"/>
        <v>74000</v>
      </c>
    </row>
    <row r="85" spans="1:6" x14ac:dyDescent="0.25">
      <c r="A85" s="14" t="s">
        <v>194</v>
      </c>
      <c r="B85" s="14">
        <v>1</v>
      </c>
      <c r="C85" s="14">
        <v>1800</v>
      </c>
      <c r="D85" s="14">
        <v>12000</v>
      </c>
      <c r="E85" s="14">
        <f t="shared" si="2"/>
        <v>67800</v>
      </c>
      <c r="F85" s="1">
        <f t="shared" si="3"/>
        <v>67800</v>
      </c>
    </row>
    <row r="86" spans="1:6" x14ac:dyDescent="0.25">
      <c r="A86" s="14" t="s">
        <v>691</v>
      </c>
      <c r="B86" s="14">
        <v>1</v>
      </c>
      <c r="C86" s="14">
        <v>2200</v>
      </c>
      <c r="D86" s="14">
        <v>12000</v>
      </c>
      <c r="E86" s="14">
        <f t="shared" si="2"/>
        <v>80200</v>
      </c>
      <c r="F86" s="1">
        <f t="shared" si="3"/>
        <v>80200</v>
      </c>
    </row>
    <row r="87" spans="1:6" x14ac:dyDescent="0.25">
      <c r="A87" s="14" t="s">
        <v>692</v>
      </c>
      <c r="B87" s="14">
        <v>1</v>
      </c>
      <c r="C87" s="14">
        <v>1800</v>
      </c>
      <c r="D87" s="14">
        <v>12000</v>
      </c>
      <c r="E87" s="14">
        <f t="shared" si="2"/>
        <v>67800</v>
      </c>
      <c r="F87" s="1">
        <f t="shared" si="3"/>
        <v>67800</v>
      </c>
    </row>
    <row r="88" spans="1:6" x14ac:dyDescent="0.25">
      <c r="A88" s="14" t="s">
        <v>693</v>
      </c>
      <c r="B88" s="14">
        <v>1</v>
      </c>
      <c r="C88" s="14">
        <v>1000</v>
      </c>
      <c r="D88" s="14">
        <v>12000</v>
      </c>
      <c r="E88" s="14">
        <f t="shared" si="2"/>
        <v>43000</v>
      </c>
      <c r="F88" s="1">
        <f t="shared" si="3"/>
        <v>43000</v>
      </c>
    </row>
    <row r="89" spans="1:6" x14ac:dyDescent="0.25">
      <c r="A89" s="14" t="s">
        <v>253</v>
      </c>
      <c r="B89" s="14"/>
      <c r="C89" s="14">
        <v>700</v>
      </c>
      <c r="D89" s="14">
        <v>12000</v>
      </c>
      <c r="E89" s="14">
        <f t="shared" si="2"/>
        <v>33700</v>
      </c>
      <c r="F89" s="1">
        <f t="shared" si="3"/>
        <v>0</v>
      </c>
    </row>
    <row r="90" spans="1:6" x14ac:dyDescent="0.25">
      <c r="A90" s="14" t="s">
        <v>165</v>
      </c>
      <c r="B90" s="14">
        <v>1</v>
      </c>
      <c r="C90" s="14">
        <v>1200</v>
      </c>
      <c r="D90" s="14">
        <v>12000</v>
      </c>
      <c r="E90" s="14">
        <f t="shared" si="2"/>
        <v>49200</v>
      </c>
      <c r="F90" s="1">
        <f t="shared" si="3"/>
        <v>49200</v>
      </c>
    </row>
    <row r="91" spans="1:6" x14ac:dyDescent="0.25">
      <c r="A91" s="14" t="s">
        <v>44</v>
      </c>
      <c r="B91" s="14">
        <v>1</v>
      </c>
      <c r="C91" s="14">
        <v>2500</v>
      </c>
      <c r="D91" s="14">
        <v>12000</v>
      </c>
      <c r="E91" s="14">
        <f t="shared" si="2"/>
        <v>89500</v>
      </c>
      <c r="F91" s="1">
        <f t="shared" si="3"/>
        <v>89500</v>
      </c>
    </row>
    <row r="92" spans="1:6" x14ac:dyDescent="0.25">
      <c r="A92" s="14" t="s">
        <v>184</v>
      </c>
      <c r="B92" s="14">
        <v>1</v>
      </c>
      <c r="C92" s="14">
        <v>3000</v>
      </c>
      <c r="D92" s="14">
        <v>12000</v>
      </c>
      <c r="E92" s="14">
        <f t="shared" si="2"/>
        <v>105000</v>
      </c>
      <c r="F92" s="1">
        <f t="shared" si="3"/>
        <v>105000</v>
      </c>
    </row>
    <row r="93" spans="1:6" x14ac:dyDescent="0.25">
      <c r="F93" s="9">
        <f>SUM(F4:F92)</f>
        <v>6266500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26" workbookViewId="0">
      <selection activeCell="B45" sqref="B45"/>
    </sheetView>
  </sheetViews>
  <sheetFormatPr defaultRowHeight="15" x14ac:dyDescent="0.25"/>
  <cols>
    <col min="1" max="1" width="29.7109375" customWidth="1"/>
    <col min="2" max="2" width="9.140625" customWidth="1"/>
    <col min="3" max="3" width="7.42578125" customWidth="1"/>
    <col min="6" max="6" width="13.28515625" bestFit="1" customWidth="1"/>
  </cols>
  <sheetData>
    <row r="1" spans="1:6" ht="18.75" x14ac:dyDescent="0.3">
      <c r="A1" s="32" t="s">
        <v>21</v>
      </c>
      <c r="B1" s="32"/>
      <c r="C1" s="32"/>
      <c r="D1" s="32"/>
      <c r="E1" s="1"/>
      <c r="F1" s="1"/>
    </row>
    <row r="2" spans="1:6" ht="18.75" x14ac:dyDescent="0.3">
      <c r="A2" s="32" t="s">
        <v>11</v>
      </c>
      <c r="B2" s="32"/>
      <c r="C2" s="32"/>
      <c r="D2" s="32"/>
      <c r="E2" s="1"/>
      <c r="F2" s="1"/>
    </row>
    <row r="3" spans="1:6" x14ac:dyDescent="0.25">
      <c r="A3" s="2" t="s">
        <v>1</v>
      </c>
      <c r="B3" s="2" t="s">
        <v>8</v>
      </c>
      <c r="C3" s="2" t="s">
        <v>107</v>
      </c>
      <c r="D3" s="21" t="s">
        <v>109</v>
      </c>
      <c r="E3" s="21" t="s">
        <v>523</v>
      </c>
      <c r="F3" s="21" t="s">
        <v>267</v>
      </c>
    </row>
    <row r="4" spans="1:6" x14ac:dyDescent="0.25">
      <c r="A4" s="1" t="s">
        <v>44</v>
      </c>
      <c r="B4" s="1">
        <v>5</v>
      </c>
      <c r="C4" s="1">
        <v>400</v>
      </c>
      <c r="D4" s="1">
        <v>5000</v>
      </c>
      <c r="E4" s="1">
        <f>(C4*31)+D4</f>
        <v>17400</v>
      </c>
      <c r="F4" s="1">
        <f>E4*B4</f>
        <v>87000</v>
      </c>
    </row>
    <row r="5" spans="1:6" x14ac:dyDescent="0.25">
      <c r="A5" s="1" t="s">
        <v>90</v>
      </c>
      <c r="B5" s="1">
        <v>4</v>
      </c>
      <c r="C5" s="1">
        <v>300</v>
      </c>
      <c r="D5" s="1">
        <v>5000</v>
      </c>
      <c r="E5" s="1">
        <f t="shared" ref="E5:E68" si="0">(C5*31)+D5</f>
        <v>14300</v>
      </c>
      <c r="F5" s="1">
        <f t="shared" ref="F5:F68" si="1">E5*B5</f>
        <v>57200</v>
      </c>
    </row>
    <row r="6" spans="1:6" x14ac:dyDescent="0.25">
      <c r="A6" s="1" t="s">
        <v>39</v>
      </c>
      <c r="B6" s="1">
        <v>1</v>
      </c>
      <c r="C6" s="1">
        <v>300</v>
      </c>
      <c r="D6" s="1">
        <v>5000</v>
      </c>
      <c r="E6" s="1">
        <f t="shared" si="0"/>
        <v>14300</v>
      </c>
      <c r="F6" s="1">
        <f t="shared" si="1"/>
        <v>14300</v>
      </c>
    </row>
    <row r="7" spans="1:6" x14ac:dyDescent="0.25">
      <c r="A7" s="1" t="s">
        <v>80</v>
      </c>
      <c r="B7" s="1">
        <v>4</v>
      </c>
      <c r="C7" s="1">
        <v>500</v>
      </c>
      <c r="D7" s="1">
        <v>5000</v>
      </c>
      <c r="E7" s="1">
        <f t="shared" si="0"/>
        <v>20500</v>
      </c>
      <c r="F7" s="1">
        <f t="shared" si="1"/>
        <v>82000</v>
      </c>
    </row>
    <row r="8" spans="1:6" x14ac:dyDescent="0.25">
      <c r="A8" s="1" t="s">
        <v>178</v>
      </c>
      <c r="B8" s="1">
        <v>4</v>
      </c>
      <c r="C8" s="1">
        <v>500</v>
      </c>
      <c r="D8" s="1">
        <v>5000</v>
      </c>
      <c r="E8" s="1">
        <f t="shared" si="0"/>
        <v>20500</v>
      </c>
      <c r="F8" s="1">
        <f t="shared" si="1"/>
        <v>82000</v>
      </c>
    </row>
    <row r="9" spans="1:6" x14ac:dyDescent="0.25">
      <c r="A9" s="1" t="s">
        <v>511</v>
      </c>
      <c r="B9" s="1">
        <v>2</v>
      </c>
      <c r="C9" s="1">
        <v>400</v>
      </c>
      <c r="D9" s="1">
        <v>5000</v>
      </c>
      <c r="E9" s="1">
        <f t="shared" si="0"/>
        <v>17400</v>
      </c>
      <c r="F9" s="1">
        <f t="shared" si="1"/>
        <v>34800</v>
      </c>
    </row>
    <row r="10" spans="1:6" x14ac:dyDescent="0.25">
      <c r="A10" s="1" t="s">
        <v>130</v>
      </c>
      <c r="B10" s="1">
        <v>3</v>
      </c>
      <c r="C10" s="1">
        <v>250</v>
      </c>
      <c r="D10" s="1">
        <v>5000</v>
      </c>
      <c r="E10" s="1">
        <f t="shared" si="0"/>
        <v>12750</v>
      </c>
      <c r="F10" s="1">
        <f t="shared" si="1"/>
        <v>38250</v>
      </c>
    </row>
    <row r="11" spans="1:6" x14ac:dyDescent="0.25">
      <c r="A11" s="1" t="s">
        <v>512</v>
      </c>
      <c r="B11" s="1">
        <v>1</v>
      </c>
      <c r="C11" s="1">
        <v>400</v>
      </c>
      <c r="D11" s="1">
        <v>5000</v>
      </c>
      <c r="E11" s="1">
        <f t="shared" si="0"/>
        <v>17400</v>
      </c>
      <c r="F11" s="1">
        <f t="shared" si="1"/>
        <v>17400</v>
      </c>
    </row>
    <row r="12" spans="1:6" x14ac:dyDescent="0.25">
      <c r="A12" s="1" t="s">
        <v>57</v>
      </c>
      <c r="B12" s="1">
        <v>3</v>
      </c>
      <c r="C12" s="1">
        <v>300</v>
      </c>
      <c r="D12" s="1">
        <v>5000</v>
      </c>
      <c r="E12" s="1">
        <f t="shared" si="0"/>
        <v>14300</v>
      </c>
      <c r="F12" s="1">
        <f t="shared" si="1"/>
        <v>42900</v>
      </c>
    </row>
    <row r="13" spans="1:6" x14ac:dyDescent="0.25">
      <c r="A13" s="1" t="s">
        <v>95</v>
      </c>
      <c r="B13" s="1">
        <v>1</v>
      </c>
      <c r="C13" s="1">
        <v>300</v>
      </c>
      <c r="D13" s="1">
        <v>5000</v>
      </c>
      <c r="E13" s="1">
        <f t="shared" si="0"/>
        <v>14300</v>
      </c>
      <c r="F13" s="1">
        <f t="shared" si="1"/>
        <v>14300</v>
      </c>
    </row>
    <row r="14" spans="1:6" x14ac:dyDescent="0.25">
      <c r="A14" s="1" t="s">
        <v>53</v>
      </c>
      <c r="B14" s="1">
        <v>2</v>
      </c>
      <c r="C14" s="1">
        <v>300</v>
      </c>
      <c r="D14" s="1">
        <v>5000</v>
      </c>
      <c r="E14" s="1">
        <f t="shared" si="0"/>
        <v>14300</v>
      </c>
      <c r="F14" s="1">
        <f t="shared" si="1"/>
        <v>28600</v>
      </c>
    </row>
    <row r="15" spans="1:6" x14ac:dyDescent="0.25">
      <c r="A15" s="1" t="s">
        <v>93</v>
      </c>
      <c r="B15" s="1">
        <v>1</v>
      </c>
      <c r="C15" s="1">
        <v>500</v>
      </c>
      <c r="D15" s="1">
        <v>5000</v>
      </c>
      <c r="E15" s="1">
        <f t="shared" si="0"/>
        <v>20500</v>
      </c>
      <c r="F15" s="1">
        <f t="shared" si="1"/>
        <v>20500</v>
      </c>
    </row>
    <row r="16" spans="1:6" x14ac:dyDescent="0.25">
      <c r="A16" s="1" t="s">
        <v>174</v>
      </c>
      <c r="B16" s="1">
        <v>1</v>
      </c>
      <c r="C16" s="1">
        <v>200</v>
      </c>
      <c r="D16" s="1">
        <v>5000</v>
      </c>
      <c r="E16" s="1">
        <f t="shared" si="0"/>
        <v>11200</v>
      </c>
      <c r="F16" s="1">
        <f t="shared" si="1"/>
        <v>11200</v>
      </c>
    </row>
    <row r="17" spans="1:6" x14ac:dyDescent="0.25">
      <c r="A17" s="1" t="s">
        <v>513</v>
      </c>
      <c r="B17" s="1">
        <v>1</v>
      </c>
      <c r="C17" s="1">
        <v>400</v>
      </c>
      <c r="D17" s="1">
        <v>5000</v>
      </c>
      <c r="E17" s="1">
        <f t="shared" si="0"/>
        <v>17400</v>
      </c>
      <c r="F17" s="1">
        <f t="shared" si="1"/>
        <v>17400</v>
      </c>
    </row>
    <row r="18" spans="1:6" x14ac:dyDescent="0.25">
      <c r="A18" s="1" t="s">
        <v>199</v>
      </c>
      <c r="B18" s="1">
        <v>4</v>
      </c>
      <c r="C18" s="1">
        <v>100</v>
      </c>
      <c r="D18" s="1">
        <v>5000</v>
      </c>
      <c r="E18" s="1">
        <f t="shared" si="0"/>
        <v>8100</v>
      </c>
      <c r="F18" s="1">
        <f t="shared" si="1"/>
        <v>32400</v>
      </c>
    </row>
    <row r="19" spans="1:6" x14ac:dyDescent="0.25">
      <c r="A19" s="1" t="s">
        <v>61</v>
      </c>
      <c r="B19" s="1">
        <v>1</v>
      </c>
      <c r="C19" s="1">
        <v>300</v>
      </c>
      <c r="D19" s="1">
        <v>5000</v>
      </c>
      <c r="E19" s="1">
        <f t="shared" si="0"/>
        <v>14300</v>
      </c>
      <c r="F19" s="1">
        <f t="shared" si="1"/>
        <v>14300</v>
      </c>
    </row>
    <row r="20" spans="1:6" x14ac:dyDescent="0.25">
      <c r="A20" s="1" t="s">
        <v>59</v>
      </c>
      <c r="B20" s="1">
        <v>2</v>
      </c>
      <c r="C20" s="1">
        <v>400</v>
      </c>
      <c r="D20" s="1">
        <v>5000</v>
      </c>
      <c r="E20" s="1">
        <f t="shared" si="0"/>
        <v>17400</v>
      </c>
      <c r="F20" s="1">
        <f t="shared" si="1"/>
        <v>34800</v>
      </c>
    </row>
    <row r="21" spans="1:6" x14ac:dyDescent="0.25">
      <c r="A21" s="1" t="s">
        <v>129</v>
      </c>
      <c r="B21" s="1">
        <v>10</v>
      </c>
      <c r="C21" s="1">
        <v>250</v>
      </c>
      <c r="D21" s="1">
        <v>5000</v>
      </c>
      <c r="E21" s="1">
        <f t="shared" si="0"/>
        <v>12750</v>
      </c>
      <c r="F21" s="1">
        <f t="shared" si="1"/>
        <v>127500</v>
      </c>
    </row>
    <row r="22" spans="1:6" x14ac:dyDescent="0.25">
      <c r="A22" s="1" t="s">
        <v>58</v>
      </c>
      <c r="B22" s="1">
        <v>0</v>
      </c>
      <c r="C22" s="1">
        <v>500</v>
      </c>
      <c r="D22" s="1">
        <v>5000</v>
      </c>
      <c r="E22" s="1">
        <f t="shared" si="0"/>
        <v>20500</v>
      </c>
      <c r="F22" s="1">
        <f t="shared" si="1"/>
        <v>0</v>
      </c>
    </row>
    <row r="23" spans="1:6" x14ac:dyDescent="0.25">
      <c r="A23" s="1" t="s">
        <v>60</v>
      </c>
      <c r="B23" s="1">
        <v>1</v>
      </c>
      <c r="C23" s="1">
        <v>1200</v>
      </c>
      <c r="D23" s="1">
        <v>5000</v>
      </c>
      <c r="E23" s="1">
        <f t="shared" si="0"/>
        <v>42200</v>
      </c>
      <c r="F23" s="1">
        <f t="shared" si="1"/>
        <v>42200</v>
      </c>
    </row>
    <row r="24" spans="1:6" x14ac:dyDescent="0.25">
      <c r="A24" s="1" t="s">
        <v>49</v>
      </c>
      <c r="B24" s="1">
        <v>2</v>
      </c>
      <c r="C24" s="1">
        <v>300</v>
      </c>
      <c r="D24" s="1">
        <v>5000</v>
      </c>
      <c r="E24" s="1">
        <f t="shared" si="0"/>
        <v>14300</v>
      </c>
      <c r="F24" s="1">
        <f t="shared" si="1"/>
        <v>28600</v>
      </c>
    </row>
    <row r="25" spans="1:6" x14ac:dyDescent="0.25">
      <c r="A25" s="1" t="s">
        <v>96</v>
      </c>
      <c r="B25" s="1">
        <v>3</v>
      </c>
      <c r="C25" s="1">
        <v>250</v>
      </c>
      <c r="D25" s="1">
        <v>5000</v>
      </c>
      <c r="E25" s="1">
        <f t="shared" si="0"/>
        <v>12750</v>
      </c>
      <c r="F25" s="1">
        <f t="shared" si="1"/>
        <v>38250</v>
      </c>
    </row>
    <row r="26" spans="1:6" x14ac:dyDescent="0.25">
      <c r="A26" s="1" t="s">
        <v>514</v>
      </c>
      <c r="B26" s="1">
        <v>1</v>
      </c>
      <c r="C26" s="1">
        <v>300</v>
      </c>
      <c r="D26" s="1">
        <v>5000</v>
      </c>
      <c r="E26" s="1">
        <f t="shared" si="0"/>
        <v>14300</v>
      </c>
      <c r="F26" s="1">
        <f t="shared" si="1"/>
        <v>14300</v>
      </c>
    </row>
    <row r="27" spans="1:6" x14ac:dyDescent="0.25">
      <c r="A27" s="1" t="s">
        <v>69</v>
      </c>
      <c r="B27" s="1">
        <v>1</v>
      </c>
      <c r="C27" s="1">
        <v>300</v>
      </c>
      <c r="D27" s="1">
        <v>5000</v>
      </c>
      <c r="E27" s="1">
        <f t="shared" si="0"/>
        <v>14300</v>
      </c>
      <c r="F27" s="1">
        <f t="shared" si="1"/>
        <v>14300</v>
      </c>
    </row>
    <row r="28" spans="1:6" x14ac:dyDescent="0.25">
      <c r="A28" s="1" t="s">
        <v>98</v>
      </c>
      <c r="B28" s="1">
        <v>1</v>
      </c>
      <c r="C28" s="1">
        <v>400</v>
      </c>
      <c r="D28" s="1">
        <v>5000</v>
      </c>
      <c r="E28" s="1">
        <f t="shared" si="0"/>
        <v>17400</v>
      </c>
      <c r="F28" s="1">
        <f t="shared" si="1"/>
        <v>17400</v>
      </c>
    </row>
    <row r="29" spans="1:6" x14ac:dyDescent="0.25">
      <c r="A29" s="1" t="s">
        <v>515</v>
      </c>
      <c r="B29" s="1">
        <v>2</v>
      </c>
      <c r="C29" s="1">
        <v>500</v>
      </c>
      <c r="D29" s="1">
        <v>5000</v>
      </c>
      <c r="E29" s="1">
        <f t="shared" si="0"/>
        <v>20500</v>
      </c>
      <c r="F29" s="1">
        <f t="shared" si="1"/>
        <v>41000</v>
      </c>
    </row>
    <row r="30" spans="1:6" x14ac:dyDescent="0.25">
      <c r="A30" s="1" t="s">
        <v>102</v>
      </c>
      <c r="B30" s="1">
        <v>1</v>
      </c>
      <c r="C30" s="1">
        <v>200</v>
      </c>
      <c r="D30" s="1">
        <v>5000</v>
      </c>
      <c r="E30" s="1">
        <f t="shared" si="0"/>
        <v>11200</v>
      </c>
      <c r="F30" s="1">
        <f t="shared" si="1"/>
        <v>11200</v>
      </c>
    </row>
    <row r="31" spans="1:6" x14ac:dyDescent="0.25">
      <c r="A31" s="1" t="s">
        <v>40</v>
      </c>
      <c r="B31" s="1">
        <v>2</v>
      </c>
      <c r="C31" s="1">
        <v>300</v>
      </c>
      <c r="D31" s="1">
        <v>5000</v>
      </c>
      <c r="E31" s="1">
        <f t="shared" si="0"/>
        <v>14300</v>
      </c>
      <c r="F31" s="1">
        <f t="shared" si="1"/>
        <v>28600</v>
      </c>
    </row>
    <row r="32" spans="1:6" x14ac:dyDescent="0.25">
      <c r="A32" s="1" t="s">
        <v>251</v>
      </c>
      <c r="B32" s="1">
        <v>1</v>
      </c>
      <c r="C32" s="1">
        <v>150</v>
      </c>
      <c r="D32" s="1">
        <v>5000</v>
      </c>
      <c r="E32" s="1">
        <f t="shared" si="0"/>
        <v>9650</v>
      </c>
      <c r="F32" s="1">
        <f t="shared" si="1"/>
        <v>9650</v>
      </c>
    </row>
    <row r="33" spans="1:6" x14ac:dyDescent="0.25">
      <c r="A33" s="1" t="s">
        <v>516</v>
      </c>
      <c r="B33" s="1">
        <v>1</v>
      </c>
      <c r="C33" s="1">
        <v>300</v>
      </c>
      <c r="D33" s="1">
        <v>5000</v>
      </c>
      <c r="E33" s="1">
        <f t="shared" si="0"/>
        <v>14300</v>
      </c>
      <c r="F33" s="1">
        <f t="shared" si="1"/>
        <v>14300</v>
      </c>
    </row>
    <row r="34" spans="1:6" x14ac:dyDescent="0.25">
      <c r="A34" s="1" t="s">
        <v>101</v>
      </c>
      <c r="B34" s="1">
        <v>1</v>
      </c>
      <c r="C34" s="1">
        <v>150</v>
      </c>
      <c r="D34" s="1">
        <v>5000</v>
      </c>
      <c r="E34" s="1">
        <f t="shared" si="0"/>
        <v>9650</v>
      </c>
      <c r="F34" s="1">
        <f t="shared" si="1"/>
        <v>9650</v>
      </c>
    </row>
    <row r="35" spans="1:6" x14ac:dyDescent="0.25">
      <c r="A35" s="1" t="s">
        <v>77</v>
      </c>
      <c r="B35" s="1">
        <v>1</v>
      </c>
      <c r="C35" s="1">
        <v>300</v>
      </c>
      <c r="D35" s="1">
        <v>5000</v>
      </c>
      <c r="E35" s="1">
        <f t="shared" si="0"/>
        <v>14300</v>
      </c>
      <c r="F35" s="1">
        <f t="shared" si="1"/>
        <v>14300</v>
      </c>
    </row>
    <row r="36" spans="1:6" x14ac:dyDescent="0.25">
      <c r="A36" s="1" t="s">
        <v>204</v>
      </c>
      <c r="B36" s="1">
        <v>1</v>
      </c>
      <c r="C36" s="1">
        <v>300</v>
      </c>
      <c r="D36" s="1">
        <v>5000</v>
      </c>
      <c r="E36" s="1">
        <f t="shared" si="0"/>
        <v>14300</v>
      </c>
      <c r="F36" s="1">
        <f t="shared" si="1"/>
        <v>14300</v>
      </c>
    </row>
    <row r="37" spans="1:6" x14ac:dyDescent="0.25">
      <c r="A37" s="1" t="s">
        <v>91</v>
      </c>
      <c r="B37" s="1">
        <v>4</v>
      </c>
      <c r="C37" s="1">
        <v>350</v>
      </c>
      <c r="D37" s="1">
        <v>5000</v>
      </c>
      <c r="E37" s="1">
        <f t="shared" si="0"/>
        <v>15850</v>
      </c>
      <c r="F37" s="1">
        <f t="shared" si="1"/>
        <v>63400</v>
      </c>
    </row>
    <row r="38" spans="1:6" x14ac:dyDescent="0.25">
      <c r="A38" s="1" t="s">
        <v>82</v>
      </c>
      <c r="B38" s="1">
        <v>2</v>
      </c>
      <c r="C38" s="1">
        <v>300</v>
      </c>
      <c r="D38" s="1">
        <v>5000</v>
      </c>
      <c r="E38" s="1">
        <f t="shared" si="0"/>
        <v>14300</v>
      </c>
      <c r="F38" s="1">
        <f t="shared" si="1"/>
        <v>28600</v>
      </c>
    </row>
    <row r="39" spans="1:6" x14ac:dyDescent="0.25">
      <c r="A39" s="1" t="s">
        <v>105</v>
      </c>
      <c r="B39" s="1">
        <v>2</v>
      </c>
      <c r="C39" s="1">
        <v>500</v>
      </c>
      <c r="D39" s="1">
        <v>5000</v>
      </c>
      <c r="E39" s="1">
        <f t="shared" si="0"/>
        <v>20500</v>
      </c>
      <c r="F39" s="1">
        <f t="shared" si="1"/>
        <v>41000</v>
      </c>
    </row>
    <row r="40" spans="1:6" x14ac:dyDescent="0.25">
      <c r="A40" s="1" t="s">
        <v>76</v>
      </c>
      <c r="B40" s="1">
        <v>5</v>
      </c>
      <c r="C40" s="1">
        <v>350</v>
      </c>
      <c r="D40" s="1">
        <v>5000</v>
      </c>
      <c r="E40" s="1">
        <f t="shared" si="0"/>
        <v>15850</v>
      </c>
      <c r="F40" s="1">
        <f t="shared" si="1"/>
        <v>79250</v>
      </c>
    </row>
    <row r="41" spans="1:6" x14ac:dyDescent="0.25">
      <c r="A41" s="1" t="s">
        <v>225</v>
      </c>
      <c r="B41" s="1"/>
      <c r="C41" s="1">
        <v>300</v>
      </c>
      <c r="D41" s="1">
        <v>5000</v>
      </c>
      <c r="E41" s="1">
        <f t="shared" si="0"/>
        <v>14300</v>
      </c>
      <c r="F41" s="1">
        <f t="shared" si="1"/>
        <v>0</v>
      </c>
    </row>
    <row r="42" spans="1:6" x14ac:dyDescent="0.25">
      <c r="A42" s="1" t="s">
        <v>86</v>
      </c>
      <c r="B42" s="1">
        <v>1</v>
      </c>
      <c r="C42" s="1">
        <v>250</v>
      </c>
      <c r="D42" s="1">
        <v>5000</v>
      </c>
      <c r="E42" s="1">
        <f t="shared" si="0"/>
        <v>12750</v>
      </c>
      <c r="F42" s="1">
        <f t="shared" si="1"/>
        <v>12750</v>
      </c>
    </row>
    <row r="43" spans="1:6" x14ac:dyDescent="0.25">
      <c r="A43" s="1" t="s">
        <v>164</v>
      </c>
      <c r="B43" s="1">
        <v>1</v>
      </c>
      <c r="C43" s="1">
        <v>150</v>
      </c>
      <c r="D43" s="1">
        <v>5000</v>
      </c>
      <c r="E43" s="1">
        <f t="shared" si="0"/>
        <v>9650</v>
      </c>
      <c r="F43" s="1">
        <f t="shared" si="1"/>
        <v>9650</v>
      </c>
    </row>
    <row r="44" spans="1:6" x14ac:dyDescent="0.25">
      <c r="A44" s="1" t="s">
        <v>68</v>
      </c>
      <c r="B44" s="1">
        <v>2</v>
      </c>
      <c r="C44" s="1">
        <v>150</v>
      </c>
      <c r="D44" s="1">
        <v>5000</v>
      </c>
      <c r="E44" s="1">
        <f t="shared" si="0"/>
        <v>9650</v>
      </c>
      <c r="F44" s="1">
        <f t="shared" si="1"/>
        <v>19300</v>
      </c>
    </row>
    <row r="45" spans="1:6" x14ac:dyDescent="0.25">
      <c r="A45" s="1" t="s">
        <v>253</v>
      </c>
      <c r="B45" s="1">
        <v>1</v>
      </c>
      <c r="C45" s="1">
        <v>150</v>
      </c>
      <c r="D45" s="1">
        <v>5000</v>
      </c>
      <c r="E45" s="1">
        <f t="shared" si="0"/>
        <v>9650</v>
      </c>
      <c r="F45" s="1">
        <f t="shared" si="1"/>
        <v>9650</v>
      </c>
    </row>
    <row r="46" spans="1:6" x14ac:dyDescent="0.25">
      <c r="A46" s="8" t="s">
        <v>74</v>
      </c>
      <c r="B46" s="8">
        <v>2</v>
      </c>
      <c r="C46" s="1">
        <v>250</v>
      </c>
      <c r="D46" s="1">
        <v>5000</v>
      </c>
      <c r="E46" s="1">
        <f t="shared" si="0"/>
        <v>12750</v>
      </c>
      <c r="F46" s="1">
        <f t="shared" si="1"/>
        <v>25500</v>
      </c>
    </row>
    <row r="47" spans="1:6" x14ac:dyDescent="0.25">
      <c r="A47" s="8" t="s">
        <v>240</v>
      </c>
      <c r="B47" s="8">
        <v>3</v>
      </c>
      <c r="C47" s="1">
        <v>200</v>
      </c>
      <c r="D47" s="1">
        <v>5000</v>
      </c>
      <c r="E47" s="1">
        <f t="shared" si="0"/>
        <v>11200</v>
      </c>
      <c r="F47" s="1">
        <f t="shared" si="1"/>
        <v>33600</v>
      </c>
    </row>
    <row r="48" spans="1:6" x14ac:dyDescent="0.25">
      <c r="A48" s="8" t="s">
        <v>316</v>
      </c>
      <c r="B48" s="8">
        <v>1</v>
      </c>
      <c r="C48" s="1">
        <v>300</v>
      </c>
      <c r="D48" s="1">
        <v>5000</v>
      </c>
      <c r="E48" s="1">
        <f t="shared" si="0"/>
        <v>14300</v>
      </c>
      <c r="F48" s="1">
        <f t="shared" si="1"/>
        <v>14300</v>
      </c>
    </row>
    <row r="49" spans="1:6" x14ac:dyDescent="0.25">
      <c r="A49" s="8" t="s">
        <v>47</v>
      </c>
      <c r="B49" s="8">
        <v>2</v>
      </c>
      <c r="C49" s="1">
        <v>300</v>
      </c>
      <c r="D49" s="1">
        <v>5000</v>
      </c>
      <c r="E49" s="1">
        <f t="shared" si="0"/>
        <v>14300</v>
      </c>
      <c r="F49" s="1">
        <f t="shared" si="1"/>
        <v>28600</v>
      </c>
    </row>
    <row r="50" spans="1:6" x14ac:dyDescent="0.25">
      <c r="A50" s="8" t="s">
        <v>66</v>
      </c>
      <c r="B50" s="8">
        <v>3</v>
      </c>
      <c r="C50" s="1">
        <v>300</v>
      </c>
      <c r="D50" s="1">
        <v>5000</v>
      </c>
      <c r="E50" s="1">
        <f t="shared" si="0"/>
        <v>14300</v>
      </c>
      <c r="F50" s="1">
        <f t="shared" si="1"/>
        <v>42900</v>
      </c>
    </row>
    <row r="51" spans="1:6" x14ac:dyDescent="0.25">
      <c r="A51" s="8" t="s">
        <v>62</v>
      </c>
      <c r="B51" s="8">
        <v>2</v>
      </c>
      <c r="C51" s="1">
        <v>250</v>
      </c>
      <c r="D51" s="1">
        <v>5000</v>
      </c>
      <c r="E51" s="1">
        <f t="shared" si="0"/>
        <v>12750</v>
      </c>
      <c r="F51" s="1">
        <f t="shared" si="1"/>
        <v>25500</v>
      </c>
    </row>
    <row r="52" spans="1:6" x14ac:dyDescent="0.25">
      <c r="A52" s="8" t="s">
        <v>517</v>
      </c>
      <c r="B52" s="8">
        <v>1</v>
      </c>
      <c r="C52" s="1">
        <v>200</v>
      </c>
      <c r="D52" s="1">
        <v>5000</v>
      </c>
      <c r="E52" s="1">
        <f t="shared" si="0"/>
        <v>11200</v>
      </c>
      <c r="F52" s="1">
        <f t="shared" si="1"/>
        <v>11200</v>
      </c>
    </row>
    <row r="53" spans="1:6" x14ac:dyDescent="0.25">
      <c r="A53" s="8" t="s">
        <v>202</v>
      </c>
      <c r="B53" s="8">
        <v>2</v>
      </c>
      <c r="C53" s="1">
        <v>200</v>
      </c>
      <c r="D53" s="1">
        <v>5000</v>
      </c>
      <c r="E53" s="1">
        <f t="shared" si="0"/>
        <v>11200</v>
      </c>
      <c r="F53" s="1">
        <f t="shared" si="1"/>
        <v>22400</v>
      </c>
    </row>
    <row r="54" spans="1:6" x14ac:dyDescent="0.25">
      <c r="A54" s="8" t="s">
        <v>63</v>
      </c>
      <c r="B54" s="8">
        <v>1</v>
      </c>
      <c r="C54" s="1">
        <v>300</v>
      </c>
      <c r="D54" s="1">
        <v>5000</v>
      </c>
      <c r="E54" s="1">
        <f t="shared" si="0"/>
        <v>14300</v>
      </c>
      <c r="F54" s="1">
        <f t="shared" si="1"/>
        <v>14300</v>
      </c>
    </row>
    <row r="55" spans="1:6" x14ac:dyDescent="0.25">
      <c r="A55" s="8" t="s">
        <v>235</v>
      </c>
      <c r="B55" s="8">
        <v>1</v>
      </c>
      <c r="C55" s="1">
        <v>300</v>
      </c>
      <c r="D55" s="1">
        <v>5000</v>
      </c>
      <c r="E55" s="1">
        <f t="shared" si="0"/>
        <v>14300</v>
      </c>
      <c r="F55" s="1">
        <f t="shared" si="1"/>
        <v>14300</v>
      </c>
    </row>
    <row r="56" spans="1:6" x14ac:dyDescent="0.25">
      <c r="A56" s="8" t="s">
        <v>302</v>
      </c>
      <c r="B56" s="8">
        <v>3</v>
      </c>
      <c r="C56" s="1">
        <v>300</v>
      </c>
      <c r="D56" s="1">
        <v>5000</v>
      </c>
      <c r="E56" s="1">
        <f t="shared" si="0"/>
        <v>14300</v>
      </c>
      <c r="F56" s="1">
        <f t="shared" si="1"/>
        <v>42900</v>
      </c>
    </row>
    <row r="57" spans="1:6" x14ac:dyDescent="0.25">
      <c r="A57" s="8" t="s">
        <v>172</v>
      </c>
      <c r="B57" s="8">
        <v>1</v>
      </c>
      <c r="C57" s="1">
        <v>150</v>
      </c>
      <c r="D57" s="1">
        <v>5000</v>
      </c>
      <c r="E57" s="1">
        <f t="shared" si="0"/>
        <v>9650</v>
      </c>
      <c r="F57" s="1">
        <f t="shared" si="1"/>
        <v>9650</v>
      </c>
    </row>
    <row r="58" spans="1:6" x14ac:dyDescent="0.25">
      <c r="A58" s="8" t="s">
        <v>50</v>
      </c>
      <c r="B58" s="8">
        <v>2</v>
      </c>
      <c r="C58" s="1">
        <v>150</v>
      </c>
      <c r="D58" s="1">
        <v>5000</v>
      </c>
      <c r="E58" s="1">
        <f t="shared" si="0"/>
        <v>9650</v>
      </c>
      <c r="F58" s="1">
        <f t="shared" si="1"/>
        <v>19300</v>
      </c>
    </row>
    <row r="59" spans="1:6" x14ac:dyDescent="0.25">
      <c r="A59" s="8" t="s">
        <v>518</v>
      </c>
      <c r="B59" s="8">
        <v>1</v>
      </c>
      <c r="C59" s="1">
        <v>150</v>
      </c>
      <c r="D59" s="1">
        <v>5000</v>
      </c>
      <c r="E59" s="1">
        <f t="shared" si="0"/>
        <v>9650</v>
      </c>
      <c r="F59" s="1">
        <f t="shared" si="1"/>
        <v>9650</v>
      </c>
    </row>
    <row r="60" spans="1:6" x14ac:dyDescent="0.25">
      <c r="A60" s="8" t="s">
        <v>519</v>
      </c>
      <c r="B60" s="8">
        <v>1</v>
      </c>
      <c r="C60" s="1">
        <v>200</v>
      </c>
      <c r="D60" s="1">
        <v>5000</v>
      </c>
      <c r="E60" s="1">
        <f t="shared" si="0"/>
        <v>11200</v>
      </c>
      <c r="F60" s="1">
        <f t="shared" si="1"/>
        <v>11200</v>
      </c>
    </row>
    <row r="61" spans="1:6" x14ac:dyDescent="0.25">
      <c r="A61" s="8" t="s">
        <v>42</v>
      </c>
      <c r="B61" s="8">
        <v>1</v>
      </c>
      <c r="C61" s="1">
        <v>300</v>
      </c>
      <c r="D61" s="1">
        <v>5000</v>
      </c>
      <c r="E61" s="1">
        <f t="shared" si="0"/>
        <v>14300</v>
      </c>
      <c r="F61" s="1">
        <f t="shared" si="1"/>
        <v>14300</v>
      </c>
    </row>
    <row r="62" spans="1:6" x14ac:dyDescent="0.25">
      <c r="A62" s="8" t="s">
        <v>520</v>
      </c>
      <c r="B62" s="8">
        <v>1</v>
      </c>
      <c r="C62" s="1">
        <v>200</v>
      </c>
      <c r="D62" s="1">
        <v>5000</v>
      </c>
      <c r="E62" s="1">
        <f t="shared" si="0"/>
        <v>11200</v>
      </c>
      <c r="F62" s="1">
        <f t="shared" si="1"/>
        <v>11200</v>
      </c>
    </row>
    <row r="63" spans="1:6" x14ac:dyDescent="0.25">
      <c r="A63" s="8" t="s">
        <v>92</v>
      </c>
      <c r="B63" s="8">
        <v>1</v>
      </c>
      <c r="C63" s="1">
        <v>300</v>
      </c>
      <c r="D63" s="1">
        <v>5000</v>
      </c>
      <c r="E63" s="1">
        <f t="shared" si="0"/>
        <v>14300</v>
      </c>
      <c r="F63" s="1">
        <f t="shared" si="1"/>
        <v>14300</v>
      </c>
    </row>
    <row r="64" spans="1:6" x14ac:dyDescent="0.25">
      <c r="A64" s="8" t="s">
        <v>521</v>
      </c>
      <c r="B64" s="8"/>
      <c r="C64" s="1">
        <v>700</v>
      </c>
      <c r="D64" s="1">
        <v>5000</v>
      </c>
      <c r="E64" s="1">
        <f t="shared" si="0"/>
        <v>26700</v>
      </c>
      <c r="F64" s="1">
        <f t="shared" si="1"/>
        <v>0</v>
      </c>
    </row>
    <row r="65" spans="1:6" x14ac:dyDescent="0.25">
      <c r="A65" s="8" t="s">
        <v>104</v>
      </c>
      <c r="B65" s="8">
        <v>1</v>
      </c>
      <c r="C65" s="1">
        <v>300</v>
      </c>
      <c r="D65" s="1">
        <v>5000</v>
      </c>
      <c r="E65" s="1">
        <f t="shared" si="0"/>
        <v>14300</v>
      </c>
      <c r="F65" s="1">
        <f t="shared" si="1"/>
        <v>14300</v>
      </c>
    </row>
    <row r="66" spans="1:6" x14ac:dyDescent="0.25">
      <c r="A66" s="8" t="s">
        <v>422</v>
      </c>
      <c r="B66" s="8">
        <v>2</v>
      </c>
      <c r="C66" s="1">
        <v>300</v>
      </c>
      <c r="D66" s="1">
        <v>5000</v>
      </c>
      <c r="E66" s="1">
        <f t="shared" si="0"/>
        <v>14300</v>
      </c>
      <c r="F66" s="1">
        <f t="shared" si="1"/>
        <v>28600</v>
      </c>
    </row>
    <row r="67" spans="1:6" x14ac:dyDescent="0.25">
      <c r="A67" s="8" t="s">
        <v>389</v>
      </c>
      <c r="B67" s="8">
        <v>1</v>
      </c>
      <c r="C67" s="1">
        <v>300</v>
      </c>
      <c r="D67" s="1">
        <v>5000</v>
      </c>
      <c r="E67" s="1">
        <f t="shared" si="0"/>
        <v>14300</v>
      </c>
      <c r="F67" s="1">
        <f t="shared" si="1"/>
        <v>14300</v>
      </c>
    </row>
    <row r="68" spans="1:6" x14ac:dyDescent="0.25">
      <c r="A68" s="8" t="s">
        <v>65</v>
      </c>
      <c r="B68" s="8">
        <v>2</v>
      </c>
      <c r="C68" s="1">
        <v>150</v>
      </c>
      <c r="D68" s="1">
        <v>5000</v>
      </c>
      <c r="E68" s="1">
        <f t="shared" si="0"/>
        <v>9650</v>
      </c>
      <c r="F68" s="1">
        <f t="shared" si="1"/>
        <v>19300</v>
      </c>
    </row>
    <row r="69" spans="1:6" x14ac:dyDescent="0.25">
      <c r="A69" s="8" t="s">
        <v>522</v>
      </c>
      <c r="B69" s="8">
        <v>1</v>
      </c>
      <c r="C69" s="1">
        <v>150</v>
      </c>
      <c r="D69" s="1">
        <v>5000</v>
      </c>
      <c r="E69" s="1">
        <f>(C69*31)+D69</f>
        <v>9650</v>
      </c>
      <c r="F69" s="1">
        <f>E69*B69</f>
        <v>9650</v>
      </c>
    </row>
    <row r="70" spans="1:6" x14ac:dyDescent="0.25">
      <c r="A70" s="8" t="s">
        <v>219</v>
      </c>
      <c r="B70" s="8">
        <v>1</v>
      </c>
      <c r="C70" s="1">
        <v>300</v>
      </c>
      <c r="D70" s="1">
        <v>5000</v>
      </c>
      <c r="E70" s="1">
        <f>(C70*31)+D70</f>
        <v>14300</v>
      </c>
      <c r="F70" s="1">
        <f>E70*B70</f>
        <v>14300</v>
      </c>
    </row>
    <row r="71" spans="1:6" x14ac:dyDescent="0.25">
      <c r="A71" s="1"/>
      <c r="B71" s="1"/>
      <c r="C71" s="1"/>
      <c r="D71" s="1"/>
      <c r="E71" s="1"/>
      <c r="F71" s="11">
        <f>SUM(F4:F70)</f>
        <v>1784050</v>
      </c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23" workbookViewId="0">
      <selection activeCell="B25" sqref="B25"/>
    </sheetView>
  </sheetViews>
  <sheetFormatPr defaultRowHeight="15" x14ac:dyDescent="0.25"/>
  <cols>
    <col min="1" max="1" width="29.7109375" customWidth="1"/>
    <col min="2" max="2" width="9.140625" customWidth="1"/>
    <col min="3" max="3" width="7.42578125" customWidth="1"/>
    <col min="4" max="4" width="12" customWidth="1"/>
    <col min="5" max="5" width="9.140625" customWidth="1"/>
    <col min="6" max="6" width="13.28515625" bestFit="1" customWidth="1"/>
  </cols>
  <sheetData>
    <row r="1" spans="1:6" ht="18.75" x14ac:dyDescent="0.3">
      <c r="A1" s="33" t="s">
        <v>21</v>
      </c>
      <c r="B1" s="33"/>
      <c r="C1" s="33"/>
      <c r="D1" s="33"/>
      <c r="E1" s="33"/>
      <c r="F1" s="33"/>
    </row>
    <row r="2" spans="1:6" ht="18.75" x14ac:dyDescent="0.3">
      <c r="A2" s="33" t="s">
        <v>12</v>
      </c>
      <c r="B2" s="33"/>
      <c r="C2" s="33"/>
      <c r="D2" s="33"/>
      <c r="E2" s="33"/>
      <c r="F2" s="33"/>
    </row>
    <row r="3" spans="1:6" x14ac:dyDescent="0.25">
      <c r="A3" s="2" t="s">
        <v>1</v>
      </c>
      <c r="B3" s="2" t="s">
        <v>8</v>
      </c>
      <c r="C3" s="3" t="s">
        <v>107</v>
      </c>
      <c r="D3" s="15" t="s">
        <v>109</v>
      </c>
      <c r="E3" s="15" t="s">
        <v>266</v>
      </c>
      <c r="F3" s="18" t="s">
        <v>267</v>
      </c>
    </row>
    <row r="4" spans="1:6" x14ac:dyDescent="0.25">
      <c r="A4" s="1" t="s">
        <v>248</v>
      </c>
      <c r="B4" s="1">
        <v>2</v>
      </c>
      <c r="C4">
        <v>400</v>
      </c>
      <c r="D4" s="16">
        <v>7000</v>
      </c>
      <c r="E4" s="16">
        <f>C4*31</f>
        <v>12400</v>
      </c>
      <c r="F4">
        <f>(D4+E4)*B4</f>
        <v>38800</v>
      </c>
    </row>
    <row r="5" spans="1:6" x14ac:dyDescent="0.25">
      <c r="A5" s="1" t="s">
        <v>224</v>
      </c>
      <c r="B5" s="1">
        <v>2</v>
      </c>
      <c r="C5">
        <v>300</v>
      </c>
      <c r="D5" s="16">
        <v>7000</v>
      </c>
      <c r="E5" s="16">
        <f t="shared" ref="E5:E68" si="0">C5*31</f>
        <v>9300</v>
      </c>
      <c r="F5">
        <f t="shared" ref="F5:F68" si="1">(D5+E5)*B5</f>
        <v>32600</v>
      </c>
    </row>
    <row r="6" spans="1:6" x14ac:dyDescent="0.25">
      <c r="A6" s="1" t="s">
        <v>172</v>
      </c>
      <c r="B6" s="1">
        <v>2</v>
      </c>
      <c r="C6">
        <v>250</v>
      </c>
      <c r="D6" s="16">
        <v>7000</v>
      </c>
      <c r="E6" s="16">
        <f t="shared" si="0"/>
        <v>7750</v>
      </c>
      <c r="F6">
        <f t="shared" si="1"/>
        <v>29500</v>
      </c>
    </row>
    <row r="7" spans="1:6" x14ac:dyDescent="0.25">
      <c r="A7" s="1" t="s">
        <v>249</v>
      </c>
      <c r="B7" s="1">
        <v>1</v>
      </c>
      <c r="C7">
        <v>300</v>
      </c>
      <c r="D7" s="16">
        <v>7000</v>
      </c>
      <c r="E7" s="16">
        <f t="shared" si="0"/>
        <v>9300</v>
      </c>
      <c r="F7">
        <f t="shared" si="1"/>
        <v>16300</v>
      </c>
    </row>
    <row r="8" spans="1:6" x14ac:dyDescent="0.25">
      <c r="A8" s="1" t="s">
        <v>250</v>
      </c>
      <c r="B8" s="1">
        <v>1</v>
      </c>
      <c r="C8">
        <v>400</v>
      </c>
      <c r="D8" s="16">
        <v>7000</v>
      </c>
      <c r="E8" s="16">
        <f t="shared" si="0"/>
        <v>12400</v>
      </c>
      <c r="F8">
        <f t="shared" si="1"/>
        <v>19400</v>
      </c>
    </row>
    <row r="9" spans="1:6" x14ac:dyDescent="0.25">
      <c r="A9" s="1" t="s">
        <v>251</v>
      </c>
      <c r="B9" s="1">
        <v>3</v>
      </c>
      <c r="C9">
        <v>150</v>
      </c>
      <c r="D9" s="16">
        <v>7000</v>
      </c>
      <c r="E9" s="16">
        <f t="shared" si="0"/>
        <v>4650</v>
      </c>
      <c r="F9">
        <f t="shared" si="1"/>
        <v>34950</v>
      </c>
    </row>
    <row r="10" spans="1:6" x14ac:dyDescent="0.25">
      <c r="A10" s="1" t="s">
        <v>96</v>
      </c>
      <c r="B10" s="1">
        <v>3</v>
      </c>
      <c r="C10">
        <v>300</v>
      </c>
      <c r="D10" s="16">
        <v>7000</v>
      </c>
      <c r="E10" s="16">
        <f t="shared" si="0"/>
        <v>9300</v>
      </c>
      <c r="F10">
        <f t="shared" si="1"/>
        <v>48900</v>
      </c>
    </row>
    <row r="11" spans="1:6" x14ac:dyDescent="0.25">
      <c r="A11" s="1" t="s">
        <v>66</v>
      </c>
      <c r="B11" s="1">
        <v>6</v>
      </c>
      <c r="C11">
        <v>400</v>
      </c>
      <c r="D11" s="16">
        <v>7000</v>
      </c>
      <c r="E11" s="16">
        <f t="shared" si="0"/>
        <v>12400</v>
      </c>
      <c r="F11">
        <f t="shared" si="1"/>
        <v>116400</v>
      </c>
    </row>
    <row r="12" spans="1:6" x14ac:dyDescent="0.25">
      <c r="A12" s="1" t="s">
        <v>228</v>
      </c>
      <c r="B12" s="1">
        <v>1</v>
      </c>
      <c r="C12">
        <v>150</v>
      </c>
      <c r="D12" s="16">
        <v>7000</v>
      </c>
      <c r="E12" s="16">
        <f t="shared" si="0"/>
        <v>4650</v>
      </c>
      <c r="F12">
        <f t="shared" si="1"/>
        <v>11650</v>
      </c>
    </row>
    <row r="13" spans="1:6" x14ac:dyDescent="0.25">
      <c r="A13" s="1" t="s">
        <v>252</v>
      </c>
      <c r="B13" s="1">
        <v>1</v>
      </c>
      <c r="C13">
        <v>1000</v>
      </c>
      <c r="D13" s="16">
        <v>7000</v>
      </c>
      <c r="E13" s="16">
        <f t="shared" si="0"/>
        <v>31000</v>
      </c>
      <c r="F13">
        <f t="shared" si="1"/>
        <v>38000</v>
      </c>
    </row>
    <row r="14" spans="1:6" x14ac:dyDescent="0.25">
      <c r="A14" s="1" t="s">
        <v>44</v>
      </c>
      <c r="B14" s="1">
        <v>2</v>
      </c>
      <c r="C14">
        <v>800</v>
      </c>
      <c r="D14" s="16">
        <v>7000</v>
      </c>
      <c r="E14" s="16">
        <f t="shared" si="0"/>
        <v>24800</v>
      </c>
      <c r="F14">
        <f t="shared" si="1"/>
        <v>63600</v>
      </c>
    </row>
    <row r="15" spans="1:6" x14ac:dyDescent="0.25">
      <c r="A15" s="1" t="s">
        <v>43</v>
      </c>
      <c r="B15" s="1">
        <v>2</v>
      </c>
      <c r="C15">
        <v>600</v>
      </c>
      <c r="D15" s="16">
        <v>7000</v>
      </c>
      <c r="E15" s="16">
        <f t="shared" si="0"/>
        <v>18600</v>
      </c>
      <c r="F15">
        <f t="shared" si="1"/>
        <v>51200</v>
      </c>
    </row>
    <row r="16" spans="1:6" x14ac:dyDescent="0.25">
      <c r="A16" s="1" t="s">
        <v>225</v>
      </c>
      <c r="B16" s="1">
        <v>1</v>
      </c>
      <c r="C16">
        <v>600</v>
      </c>
      <c r="D16" s="16">
        <v>7000</v>
      </c>
      <c r="E16" s="16">
        <f t="shared" si="0"/>
        <v>18600</v>
      </c>
      <c r="F16">
        <f t="shared" si="1"/>
        <v>25600</v>
      </c>
    </row>
    <row r="17" spans="1:6" x14ac:dyDescent="0.25">
      <c r="A17" s="1" t="s">
        <v>45</v>
      </c>
      <c r="B17" s="1">
        <v>1</v>
      </c>
      <c r="C17">
        <v>300</v>
      </c>
      <c r="D17" s="16">
        <v>7000</v>
      </c>
      <c r="E17" s="16">
        <f t="shared" si="0"/>
        <v>9300</v>
      </c>
      <c r="F17">
        <f t="shared" si="1"/>
        <v>16300</v>
      </c>
    </row>
    <row r="18" spans="1:6" x14ac:dyDescent="0.25">
      <c r="A18" s="1" t="s">
        <v>90</v>
      </c>
      <c r="B18" s="1">
        <v>2</v>
      </c>
      <c r="C18">
        <v>300</v>
      </c>
      <c r="D18" s="16">
        <v>7000</v>
      </c>
      <c r="E18" s="16">
        <f t="shared" si="0"/>
        <v>9300</v>
      </c>
      <c r="F18">
        <f t="shared" si="1"/>
        <v>32600</v>
      </c>
    </row>
    <row r="19" spans="1:6" x14ac:dyDescent="0.25">
      <c r="A19" s="1" t="s">
        <v>216</v>
      </c>
      <c r="B19" s="1">
        <v>3</v>
      </c>
      <c r="C19">
        <v>350</v>
      </c>
      <c r="D19" s="16">
        <v>7000</v>
      </c>
      <c r="E19" s="16">
        <f t="shared" si="0"/>
        <v>10850</v>
      </c>
      <c r="F19">
        <f t="shared" si="1"/>
        <v>53550</v>
      </c>
    </row>
    <row r="20" spans="1:6" x14ac:dyDescent="0.25">
      <c r="A20" s="1" t="s">
        <v>40</v>
      </c>
      <c r="B20" s="1">
        <v>2</v>
      </c>
      <c r="C20">
        <v>500</v>
      </c>
      <c r="D20" s="16">
        <v>7000</v>
      </c>
      <c r="E20" s="16">
        <f t="shared" si="0"/>
        <v>15500</v>
      </c>
      <c r="F20">
        <f t="shared" si="1"/>
        <v>45000</v>
      </c>
    </row>
    <row r="21" spans="1:6" x14ac:dyDescent="0.25">
      <c r="A21" s="1" t="s">
        <v>253</v>
      </c>
      <c r="B21" s="1">
        <v>4</v>
      </c>
      <c r="C21">
        <v>150</v>
      </c>
      <c r="D21" s="16">
        <v>7000</v>
      </c>
      <c r="E21" s="16">
        <f t="shared" si="0"/>
        <v>4650</v>
      </c>
      <c r="F21">
        <f t="shared" si="1"/>
        <v>46600</v>
      </c>
    </row>
    <row r="22" spans="1:6" x14ac:dyDescent="0.25">
      <c r="A22" s="1" t="s">
        <v>254</v>
      </c>
      <c r="B22" s="1">
        <v>1</v>
      </c>
      <c r="C22">
        <v>150</v>
      </c>
      <c r="D22" s="16">
        <v>7000</v>
      </c>
      <c r="E22" s="16">
        <f t="shared" si="0"/>
        <v>4650</v>
      </c>
      <c r="F22">
        <f t="shared" si="1"/>
        <v>11650</v>
      </c>
    </row>
    <row r="23" spans="1:6" x14ac:dyDescent="0.25">
      <c r="A23" s="1" t="s">
        <v>77</v>
      </c>
      <c r="B23" s="1">
        <v>2</v>
      </c>
      <c r="C23">
        <v>400</v>
      </c>
      <c r="D23" s="16">
        <v>7000</v>
      </c>
      <c r="E23" s="16">
        <f t="shared" si="0"/>
        <v>12400</v>
      </c>
      <c r="F23">
        <f t="shared" si="1"/>
        <v>38800</v>
      </c>
    </row>
    <row r="24" spans="1:6" x14ac:dyDescent="0.25">
      <c r="A24" s="1" t="s">
        <v>255</v>
      </c>
      <c r="B24" s="1">
        <v>2</v>
      </c>
      <c r="C24">
        <v>800</v>
      </c>
      <c r="D24" s="16">
        <v>7000</v>
      </c>
      <c r="E24" s="16">
        <f t="shared" si="0"/>
        <v>24800</v>
      </c>
      <c r="F24">
        <f t="shared" si="1"/>
        <v>63600</v>
      </c>
    </row>
    <row r="25" spans="1:6" x14ac:dyDescent="0.25">
      <c r="A25" s="1" t="s">
        <v>256</v>
      </c>
      <c r="B25" s="1">
        <v>2</v>
      </c>
      <c r="C25">
        <v>200</v>
      </c>
      <c r="D25" s="16">
        <v>7000</v>
      </c>
      <c r="E25" s="16">
        <f t="shared" si="0"/>
        <v>6200</v>
      </c>
      <c r="F25">
        <f t="shared" si="1"/>
        <v>26400</v>
      </c>
    </row>
    <row r="26" spans="1:6" x14ac:dyDescent="0.25">
      <c r="A26" s="1" t="s">
        <v>257</v>
      </c>
      <c r="B26" s="1">
        <v>3</v>
      </c>
      <c r="C26">
        <v>150</v>
      </c>
      <c r="D26" s="16">
        <v>7000</v>
      </c>
      <c r="E26" s="16">
        <f t="shared" si="0"/>
        <v>4650</v>
      </c>
      <c r="F26">
        <f t="shared" si="1"/>
        <v>34950</v>
      </c>
    </row>
    <row r="27" spans="1:6" x14ac:dyDescent="0.25">
      <c r="A27" s="1" t="s">
        <v>258</v>
      </c>
      <c r="B27" s="1">
        <v>1</v>
      </c>
      <c r="C27">
        <v>700</v>
      </c>
      <c r="D27" s="16">
        <v>7000</v>
      </c>
      <c r="E27" s="16">
        <f t="shared" si="0"/>
        <v>21700</v>
      </c>
      <c r="F27">
        <f t="shared" si="1"/>
        <v>28700</v>
      </c>
    </row>
    <row r="28" spans="1:6" x14ac:dyDescent="0.25">
      <c r="A28" s="1" t="s">
        <v>46</v>
      </c>
      <c r="B28" s="1">
        <v>2</v>
      </c>
      <c r="C28">
        <v>800</v>
      </c>
      <c r="D28" s="16">
        <v>7000</v>
      </c>
      <c r="E28" s="16">
        <f t="shared" si="0"/>
        <v>24800</v>
      </c>
      <c r="F28">
        <f t="shared" si="1"/>
        <v>63600</v>
      </c>
    </row>
    <row r="29" spans="1:6" x14ac:dyDescent="0.25">
      <c r="A29" s="1" t="s">
        <v>170</v>
      </c>
      <c r="B29" s="1">
        <v>1</v>
      </c>
      <c r="C29">
        <v>800</v>
      </c>
      <c r="D29" s="16">
        <v>7000</v>
      </c>
      <c r="E29" s="16">
        <f t="shared" si="0"/>
        <v>24800</v>
      </c>
      <c r="F29">
        <f t="shared" si="1"/>
        <v>31800</v>
      </c>
    </row>
    <row r="30" spans="1:6" x14ac:dyDescent="0.25">
      <c r="A30" s="1" t="s">
        <v>48</v>
      </c>
      <c r="B30" s="1">
        <v>2</v>
      </c>
      <c r="C30">
        <v>400</v>
      </c>
      <c r="D30" s="16">
        <v>7000</v>
      </c>
      <c r="E30" s="16">
        <f t="shared" si="0"/>
        <v>12400</v>
      </c>
      <c r="F30">
        <f t="shared" si="1"/>
        <v>38800</v>
      </c>
    </row>
    <row r="31" spans="1:6" x14ac:dyDescent="0.25">
      <c r="A31" s="1" t="s">
        <v>214</v>
      </c>
      <c r="B31" s="1">
        <v>1</v>
      </c>
      <c r="C31">
        <v>300</v>
      </c>
      <c r="D31" s="16">
        <v>7000</v>
      </c>
      <c r="E31" s="16">
        <f t="shared" si="0"/>
        <v>9300</v>
      </c>
      <c r="F31">
        <f t="shared" si="1"/>
        <v>16300</v>
      </c>
    </row>
    <row r="32" spans="1:6" x14ac:dyDescent="0.25">
      <c r="A32" s="1" t="s">
        <v>101</v>
      </c>
      <c r="B32" s="1">
        <v>3</v>
      </c>
      <c r="C32">
        <v>300</v>
      </c>
      <c r="D32" s="16">
        <v>7000</v>
      </c>
      <c r="E32" s="16">
        <f t="shared" si="0"/>
        <v>9300</v>
      </c>
      <c r="F32">
        <f t="shared" si="1"/>
        <v>48900</v>
      </c>
    </row>
    <row r="33" spans="1:6" x14ac:dyDescent="0.25">
      <c r="A33" s="1" t="s">
        <v>259</v>
      </c>
      <c r="B33" s="1">
        <v>1</v>
      </c>
      <c r="C33">
        <v>350</v>
      </c>
      <c r="D33" s="16">
        <v>7000</v>
      </c>
      <c r="E33" s="16">
        <f t="shared" si="0"/>
        <v>10850</v>
      </c>
      <c r="F33">
        <f t="shared" si="1"/>
        <v>17850</v>
      </c>
    </row>
    <row r="34" spans="1:6" x14ac:dyDescent="0.25">
      <c r="A34" s="1" t="s">
        <v>53</v>
      </c>
      <c r="B34" s="1">
        <v>2</v>
      </c>
      <c r="C34">
        <v>350</v>
      </c>
      <c r="D34" s="16">
        <v>7000</v>
      </c>
      <c r="E34" s="16">
        <f t="shared" si="0"/>
        <v>10850</v>
      </c>
      <c r="F34">
        <f t="shared" si="1"/>
        <v>35700</v>
      </c>
    </row>
    <row r="35" spans="1:6" x14ac:dyDescent="0.25">
      <c r="A35" s="1" t="s">
        <v>223</v>
      </c>
      <c r="B35" s="1">
        <v>2</v>
      </c>
      <c r="C35">
        <v>400</v>
      </c>
      <c r="D35" s="16">
        <v>7000</v>
      </c>
      <c r="E35" s="16">
        <f t="shared" si="0"/>
        <v>12400</v>
      </c>
      <c r="F35">
        <f t="shared" si="1"/>
        <v>38800</v>
      </c>
    </row>
    <row r="36" spans="1:6" x14ac:dyDescent="0.25">
      <c r="A36" s="1" t="s">
        <v>260</v>
      </c>
      <c r="B36" s="1">
        <v>1</v>
      </c>
      <c r="C36">
        <v>350</v>
      </c>
      <c r="D36" s="16">
        <v>7000</v>
      </c>
      <c r="E36" s="16">
        <f t="shared" si="0"/>
        <v>10850</v>
      </c>
      <c r="F36">
        <f t="shared" si="1"/>
        <v>17850</v>
      </c>
    </row>
    <row r="37" spans="1:6" x14ac:dyDescent="0.25">
      <c r="A37" s="1" t="s">
        <v>261</v>
      </c>
      <c r="B37" s="1">
        <v>2</v>
      </c>
      <c r="C37">
        <v>600</v>
      </c>
      <c r="D37" s="16">
        <v>7000</v>
      </c>
      <c r="E37" s="16">
        <f t="shared" si="0"/>
        <v>18600</v>
      </c>
      <c r="F37">
        <f t="shared" si="1"/>
        <v>51200</v>
      </c>
    </row>
    <row r="38" spans="1:6" x14ac:dyDescent="0.25">
      <c r="A38" s="1" t="s">
        <v>67</v>
      </c>
      <c r="B38" s="1">
        <v>1</v>
      </c>
      <c r="C38">
        <v>800</v>
      </c>
      <c r="D38" s="16">
        <v>7000</v>
      </c>
      <c r="E38" s="16">
        <f t="shared" si="0"/>
        <v>24800</v>
      </c>
      <c r="F38">
        <f t="shared" si="1"/>
        <v>31800</v>
      </c>
    </row>
    <row r="39" spans="1:6" x14ac:dyDescent="0.25">
      <c r="A39" s="1" t="s">
        <v>262</v>
      </c>
      <c r="B39" s="1">
        <v>1</v>
      </c>
      <c r="C39">
        <v>350</v>
      </c>
      <c r="D39" s="16">
        <v>7000</v>
      </c>
      <c r="E39" s="16">
        <f t="shared" si="0"/>
        <v>10850</v>
      </c>
      <c r="F39">
        <f t="shared" si="1"/>
        <v>17850</v>
      </c>
    </row>
    <row r="40" spans="1:6" x14ac:dyDescent="0.25">
      <c r="A40" s="1" t="s">
        <v>198</v>
      </c>
      <c r="B40" s="1">
        <v>1</v>
      </c>
      <c r="C40">
        <v>350</v>
      </c>
      <c r="D40" s="16">
        <v>7000</v>
      </c>
      <c r="E40" s="16">
        <f t="shared" si="0"/>
        <v>10850</v>
      </c>
      <c r="F40">
        <f t="shared" si="1"/>
        <v>17850</v>
      </c>
    </row>
    <row r="41" spans="1:6" x14ac:dyDescent="0.25">
      <c r="A41" s="1" t="s">
        <v>164</v>
      </c>
      <c r="B41" s="1">
        <v>2</v>
      </c>
      <c r="C41">
        <v>200</v>
      </c>
      <c r="D41" s="16">
        <v>7000</v>
      </c>
      <c r="E41" s="16">
        <f t="shared" si="0"/>
        <v>6200</v>
      </c>
      <c r="F41">
        <f t="shared" si="1"/>
        <v>26400</v>
      </c>
    </row>
    <row r="42" spans="1:6" x14ac:dyDescent="0.25">
      <c r="A42" s="1" t="s">
        <v>86</v>
      </c>
      <c r="B42" s="1">
        <v>1</v>
      </c>
      <c r="C42">
        <v>350</v>
      </c>
      <c r="D42" s="16">
        <v>7000</v>
      </c>
      <c r="E42" s="16">
        <f t="shared" si="0"/>
        <v>10850</v>
      </c>
      <c r="F42">
        <f t="shared" si="1"/>
        <v>17850</v>
      </c>
    </row>
    <row r="43" spans="1:6" x14ac:dyDescent="0.25">
      <c r="A43" s="1" t="s">
        <v>91</v>
      </c>
      <c r="B43" s="1">
        <v>2</v>
      </c>
      <c r="C43">
        <v>1000</v>
      </c>
      <c r="D43" s="16">
        <v>7000</v>
      </c>
      <c r="E43" s="16">
        <f t="shared" si="0"/>
        <v>31000</v>
      </c>
      <c r="F43">
        <f t="shared" si="1"/>
        <v>76000</v>
      </c>
    </row>
    <row r="44" spans="1:6" x14ac:dyDescent="0.25">
      <c r="A44" s="1" t="s">
        <v>263</v>
      </c>
      <c r="B44" s="1">
        <v>3</v>
      </c>
      <c r="C44">
        <v>300</v>
      </c>
      <c r="D44" s="16">
        <v>7000</v>
      </c>
      <c r="E44" s="16">
        <f t="shared" si="0"/>
        <v>9300</v>
      </c>
      <c r="F44">
        <f t="shared" si="1"/>
        <v>48900</v>
      </c>
    </row>
    <row r="45" spans="1:6" x14ac:dyDescent="0.25">
      <c r="A45" s="1" t="s">
        <v>104</v>
      </c>
      <c r="B45" s="1">
        <v>3</v>
      </c>
      <c r="C45">
        <v>300</v>
      </c>
      <c r="D45" s="16">
        <v>7000</v>
      </c>
      <c r="E45" s="16">
        <f t="shared" si="0"/>
        <v>9300</v>
      </c>
      <c r="F45">
        <f t="shared" si="1"/>
        <v>48900</v>
      </c>
    </row>
    <row r="46" spans="1:6" x14ac:dyDescent="0.25">
      <c r="A46" s="14" t="s">
        <v>264</v>
      </c>
      <c r="B46" s="14">
        <v>2</v>
      </c>
      <c r="C46">
        <v>300</v>
      </c>
      <c r="D46" s="16">
        <v>7000</v>
      </c>
      <c r="E46" s="16">
        <f t="shared" si="0"/>
        <v>9300</v>
      </c>
      <c r="F46">
        <f t="shared" si="1"/>
        <v>32600</v>
      </c>
    </row>
    <row r="47" spans="1:6" x14ac:dyDescent="0.25">
      <c r="A47" s="14" t="s">
        <v>51</v>
      </c>
      <c r="B47" s="14">
        <v>1</v>
      </c>
      <c r="C47">
        <v>200</v>
      </c>
      <c r="D47" s="16">
        <v>7000</v>
      </c>
      <c r="E47" s="16">
        <f t="shared" si="0"/>
        <v>6200</v>
      </c>
      <c r="F47">
        <f t="shared" si="1"/>
        <v>13200</v>
      </c>
    </row>
    <row r="48" spans="1:6" x14ac:dyDescent="0.25">
      <c r="A48" s="14" t="s">
        <v>102</v>
      </c>
      <c r="B48" s="14">
        <v>2</v>
      </c>
      <c r="C48">
        <v>300</v>
      </c>
      <c r="D48" s="16">
        <v>7000</v>
      </c>
      <c r="E48" s="16">
        <f t="shared" si="0"/>
        <v>9300</v>
      </c>
      <c r="F48">
        <f t="shared" si="1"/>
        <v>32600</v>
      </c>
    </row>
    <row r="49" spans="1:6" x14ac:dyDescent="0.25">
      <c r="A49" s="14" t="s">
        <v>265</v>
      </c>
      <c r="B49" s="14">
        <v>1</v>
      </c>
      <c r="C49">
        <v>350</v>
      </c>
      <c r="D49" s="16">
        <v>7000</v>
      </c>
      <c r="E49" s="16">
        <f t="shared" si="0"/>
        <v>10850</v>
      </c>
      <c r="F49">
        <f t="shared" si="1"/>
        <v>17850</v>
      </c>
    </row>
    <row r="50" spans="1:6" x14ac:dyDescent="0.25">
      <c r="A50" s="14" t="s">
        <v>499</v>
      </c>
      <c r="B50" s="14">
        <v>1</v>
      </c>
      <c r="C50">
        <v>400</v>
      </c>
      <c r="D50" s="16">
        <v>7000</v>
      </c>
      <c r="E50" s="16">
        <f t="shared" si="0"/>
        <v>12400</v>
      </c>
      <c r="F50">
        <f t="shared" si="1"/>
        <v>19400</v>
      </c>
    </row>
    <row r="51" spans="1:6" x14ac:dyDescent="0.25">
      <c r="A51" s="14" t="s">
        <v>92</v>
      </c>
      <c r="B51" s="14">
        <v>1</v>
      </c>
      <c r="C51">
        <v>750</v>
      </c>
      <c r="D51" s="16">
        <v>7000</v>
      </c>
      <c r="E51" s="16">
        <f t="shared" si="0"/>
        <v>23250</v>
      </c>
      <c r="F51">
        <f t="shared" si="1"/>
        <v>30250</v>
      </c>
    </row>
    <row r="52" spans="1:6" x14ac:dyDescent="0.25">
      <c r="A52" s="14" t="s">
        <v>39</v>
      </c>
      <c r="B52" s="14">
        <v>2</v>
      </c>
      <c r="C52">
        <v>400</v>
      </c>
      <c r="D52" s="16">
        <v>7000</v>
      </c>
      <c r="E52" s="16">
        <f t="shared" si="0"/>
        <v>12400</v>
      </c>
      <c r="F52">
        <f t="shared" si="1"/>
        <v>38800</v>
      </c>
    </row>
    <row r="53" spans="1:6" x14ac:dyDescent="0.25">
      <c r="A53" s="14" t="s">
        <v>500</v>
      </c>
      <c r="B53" s="14">
        <v>1</v>
      </c>
      <c r="C53">
        <v>800</v>
      </c>
      <c r="D53" s="16">
        <v>7000</v>
      </c>
      <c r="E53" s="16">
        <f t="shared" si="0"/>
        <v>24800</v>
      </c>
      <c r="F53">
        <f t="shared" si="1"/>
        <v>31800</v>
      </c>
    </row>
    <row r="54" spans="1:6" x14ac:dyDescent="0.25">
      <c r="A54" s="14" t="s">
        <v>80</v>
      </c>
      <c r="B54" s="14">
        <v>2</v>
      </c>
      <c r="C54">
        <v>400</v>
      </c>
      <c r="D54" s="16">
        <v>7000</v>
      </c>
      <c r="E54" s="16">
        <f t="shared" si="0"/>
        <v>12400</v>
      </c>
      <c r="F54">
        <f t="shared" si="1"/>
        <v>38800</v>
      </c>
    </row>
    <row r="55" spans="1:6" x14ac:dyDescent="0.25">
      <c r="A55" s="14" t="s">
        <v>42</v>
      </c>
      <c r="B55" s="14">
        <v>1</v>
      </c>
      <c r="C55">
        <v>700</v>
      </c>
      <c r="D55" s="16">
        <v>7000</v>
      </c>
      <c r="E55" s="16">
        <f t="shared" si="0"/>
        <v>21700</v>
      </c>
      <c r="F55">
        <f t="shared" si="1"/>
        <v>28700</v>
      </c>
    </row>
    <row r="56" spans="1:6" x14ac:dyDescent="0.25">
      <c r="A56" s="14" t="s">
        <v>501</v>
      </c>
      <c r="B56" s="14">
        <v>1</v>
      </c>
      <c r="C56">
        <v>200</v>
      </c>
      <c r="D56" s="16">
        <v>7000</v>
      </c>
      <c r="E56" s="16">
        <f t="shared" si="0"/>
        <v>6200</v>
      </c>
      <c r="F56">
        <f t="shared" si="1"/>
        <v>13200</v>
      </c>
    </row>
    <row r="57" spans="1:6" x14ac:dyDescent="0.25">
      <c r="A57" s="14" t="s">
        <v>235</v>
      </c>
      <c r="B57" s="14">
        <v>1</v>
      </c>
      <c r="C57">
        <v>750</v>
      </c>
      <c r="D57" s="16">
        <v>7000</v>
      </c>
      <c r="E57" s="16">
        <f t="shared" si="0"/>
        <v>23250</v>
      </c>
      <c r="F57">
        <f t="shared" si="1"/>
        <v>30250</v>
      </c>
    </row>
    <row r="58" spans="1:6" x14ac:dyDescent="0.25">
      <c r="A58" s="14" t="s">
        <v>199</v>
      </c>
      <c r="B58" s="14">
        <v>1</v>
      </c>
      <c r="C58">
        <v>200</v>
      </c>
      <c r="D58" s="16">
        <v>7000</v>
      </c>
      <c r="E58" s="16">
        <f t="shared" si="0"/>
        <v>6200</v>
      </c>
      <c r="F58">
        <f t="shared" si="1"/>
        <v>13200</v>
      </c>
    </row>
    <row r="59" spans="1:6" x14ac:dyDescent="0.25">
      <c r="A59" s="14" t="s">
        <v>38</v>
      </c>
      <c r="B59" s="14">
        <v>1</v>
      </c>
      <c r="C59">
        <v>2000</v>
      </c>
      <c r="D59" s="16">
        <v>7000</v>
      </c>
      <c r="E59" s="16">
        <f t="shared" si="0"/>
        <v>62000</v>
      </c>
      <c r="F59">
        <f t="shared" si="1"/>
        <v>69000</v>
      </c>
    </row>
    <row r="60" spans="1:6" x14ac:dyDescent="0.25">
      <c r="A60" s="14" t="s">
        <v>205</v>
      </c>
      <c r="B60" s="14">
        <v>1</v>
      </c>
      <c r="C60">
        <v>350</v>
      </c>
      <c r="D60" s="16">
        <v>7000</v>
      </c>
      <c r="E60" s="16">
        <f t="shared" si="0"/>
        <v>10850</v>
      </c>
      <c r="F60">
        <f t="shared" si="1"/>
        <v>17850</v>
      </c>
    </row>
    <row r="61" spans="1:6" x14ac:dyDescent="0.25">
      <c r="A61" s="14" t="s">
        <v>502</v>
      </c>
      <c r="B61" s="14">
        <v>2</v>
      </c>
      <c r="C61">
        <v>400</v>
      </c>
      <c r="D61" s="16">
        <v>7000</v>
      </c>
      <c r="E61" s="16">
        <f t="shared" si="0"/>
        <v>12400</v>
      </c>
      <c r="F61">
        <f t="shared" si="1"/>
        <v>38800</v>
      </c>
    </row>
    <row r="62" spans="1:6" x14ac:dyDescent="0.25">
      <c r="A62" s="14" t="s">
        <v>503</v>
      </c>
      <c r="B62" s="14">
        <v>2</v>
      </c>
      <c r="C62">
        <v>300</v>
      </c>
      <c r="D62" s="16">
        <v>7000</v>
      </c>
      <c r="E62" s="16">
        <f t="shared" si="0"/>
        <v>9300</v>
      </c>
      <c r="F62">
        <f t="shared" si="1"/>
        <v>32600</v>
      </c>
    </row>
    <row r="63" spans="1:6" x14ac:dyDescent="0.25">
      <c r="A63" s="14" t="s">
        <v>318</v>
      </c>
      <c r="B63" s="14">
        <v>2</v>
      </c>
      <c r="C63">
        <v>300</v>
      </c>
      <c r="D63" s="16">
        <v>7000</v>
      </c>
      <c r="E63" s="16">
        <f t="shared" si="0"/>
        <v>9300</v>
      </c>
      <c r="F63">
        <f t="shared" si="1"/>
        <v>32600</v>
      </c>
    </row>
    <row r="64" spans="1:6" x14ac:dyDescent="0.25">
      <c r="A64" s="14" t="s">
        <v>191</v>
      </c>
      <c r="B64" s="14">
        <v>1</v>
      </c>
      <c r="C64">
        <v>400</v>
      </c>
      <c r="D64" s="16">
        <v>7000</v>
      </c>
      <c r="E64" s="16">
        <f t="shared" si="0"/>
        <v>12400</v>
      </c>
      <c r="F64">
        <f t="shared" si="1"/>
        <v>19400</v>
      </c>
    </row>
    <row r="65" spans="1:6" x14ac:dyDescent="0.25">
      <c r="A65" s="20" t="s">
        <v>504</v>
      </c>
      <c r="B65" s="14">
        <v>0</v>
      </c>
      <c r="C65">
        <v>0</v>
      </c>
      <c r="D65" s="17">
        <v>0</v>
      </c>
      <c r="E65" s="16">
        <f t="shared" si="0"/>
        <v>0</v>
      </c>
      <c r="F65">
        <f t="shared" si="1"/>
        <v>0</v>
      </c>
    </row>
    <row r="66" spans="1:6" x14ac:dyDescent="0.25">
      <c r="A66" s="14" t="s">
        <v>58</v>
      </c>
      <c r="B66">
        <v>3</v>
      </c>
      <c r="C66">
        <v>350</v>
      </c>
      <c r="D66">
        <v>700</v>
      </c>
      <c r="E66" s="16">
        <f t="shared" si="0"/>
        <v>10850</v>
      </c>
      <c r="F66">
        <f t="shared" si="1"/>
        <v>34650</v>
      </c>
    </row>
    <row r="67" spans="1:6" x14ac:dyDescent="0.25">
      <c r="A67" s="14" t="s">
        <v>60</v>
      </c>
      <c r="B67">
        <v>6</v>
      </c>
      <c r="C67">
        <v>500</v>
      </c>
      <c r="D67">
        <v>700</v>
      </c>
      <c r="E67" s="16">
        <f t="shared" si="0"/>
        <v>15500</v>
      </c>
      <c r="F67">
        <f t="shared" si="1"/>
        <v>97200</v>
      </c>
    </row>
    <row r="68" spans="1:6" x14ac:dyDescent="0.25">
      <c r="A68" s="14" t="s">
        <v>505</v>
      </c>
      <c r="B68">
        <v>1</v>
      </c>
      <c r="C68">
        <v>400</v>
      </c>
      <c r="D68">
        <v>700</v>
      </c>
      <c r="E68" s="16">
        <f t="shared" si="0"/>
        <v>12400</v>
      </c>
      <c r="F68">
        <f t="shared" si="1"/>
        <v>13100</v>
      </c>
    </row>
    <row r="69" spans="1:6" x14ac:dyDescent="0.25">
      <c r="A69" s="14" t="s">
        <v>506</v>
      </c>
      <c r="B69">
        <v>1</v>
      </c>
      <c r="C69">
        <v>500</v>
      </c>
      <c r="D69">
        <v>700</v>
      </c>
      <c r="E69" s="16">
        <f t="shared" ref="E69:E85" si="2">C69*31</f>
        <v>15500</v>
      </c>
      <c r="F69">
        <f t="shared" ref="F69:F85" si="3">(D69+E69)*B69</f>
        <v>16200</v>
      </c>
    </row>
    <row r="70" spans="1:6" x14ac:dyDescent="0.25">
      <c r="A70" s="14" t="s">
        <v>129</v>
      </c>
      <c r="B70">
        <v>5</v>
      </c>
      <c r="C70">
        <v>300</v>
      </c>
      <c r="D70">
        <v>700</v>
      </c>
      <c r="E70" s="16">
        <f t="shared" si="2"/>
        <v>9300</v>
      </c>
      <c r="F70">
        <f t="shared" si="3"/>
        <v>50000</v>
      </c>
    </row>
    <row r="71" spans="1:6" x14ac:dyDescent="0.25">
      <c r="A71" s="14" t="s">
        <v>36</v>
      </c>
      <c r="B71">
        <v>3</v>
      </c>
      <c r="C71">
        <v>500</v>
      </c>
      <c r="D71">
        <v>700</v>
      </c>
      <c r="E71" s="16">
        <f t="shared" si="2"/>
        <v>15500</v>
      </c>
      <c r="F71">
        <f t="shared" si="3"/>
        <v>48600</v>
      </c>
    </row>
    <row r="72" spans="1:6" x14ac:dyDescent="0.25">
      <c r="A72" s="14" t="s">
        <v>507</v>
      </c>
      <c r="B72">
        <v>1</v>
      </c>
      <c r="C72">
        <v>800</v>
      </c>
      <c r="D72">
        <v>700</v>
      </c>
      <c r="E72" s="16">
        <f t="shared" si="2"/>
        <v>24800</v>
      </c>
      <c r="F72">
        <f t="shared" si="3"/>
        <v>25500</v>
      </c>
    </row>
    <row r="73" spans="1:6" x14ac:dyDescent="0.25">
      <c r="A73" s="14" t="s">
        <v>49</v>
      </c>
      <c r="B73">
        <v>1</v>
      </c>
      <c r="C73">
        <v>600</v>
      </c>
      <c r="D73">
        <v>700</v>
      </c>
      <c r="E73" s="16">
        <f t="shared" si="2"/>
        <v>18600</v>
      </c>
      <c r="F73">
        <f t="shared" si="3"/>
        <v>19300</v>
      </c>
    </row>
    <row r="74" spans="1:6" x14ac:dyDescent="0.25">
      <c r="A74" s="14" t="s">
        <v>508</v>
      </c>
      <c r="B74">
        <v>2</v>
      </c>
      <c r="C74">
        <v>500</v>
      </c>
      <c r="D74">
        <v>700</v>
      </c>
      <c r="E74" s="16">
        <f t="shared" si="2"/>
        <v>15500</v>
      </c>
      <c r="F74">
        <f t="shared" si="3"/>
        <v>32400</v>
      </c>
    </row>
    <row r="75" spans="1:6" x14ac:dyDescent="0.25">
      <c r="A75" s="14" t="s">
        <v>50</v>
      </c>
      <c r="B75">
        <v>3</v>
      </c>
      <c r="C75">
        <v>150</v>
      </c>
      <c r="D75">
        <v>700</v>
      </c>
      <c r="E75" s="16">
        <f t="shared" si="2"/>
        <v>4650</v>
      </c>
      <c r="F75">
        <f t="shared" si="3"/>
        <v>16050</v>
      </c>
    </row>
    <row r="76" spans="1:6" x14ac:dyDescent="0.25">
      <c r="A76" s="14" t="s">
        <v>509</v>
      </c>
      <c r="B76">
        <v>1</v>
      </c>
      <c r="C76">
        <v>300</v>
      </c>
      <c r="D76">
        <v>700</v>
      </c>
      <c r="E76" s="16">
        <f t="shared" si="2"/>
        <v>9300</v>
      </c>
      <c r="F76">
        <f t="shared" si="3"/>
        <v>10000</v>
      </c>
    </row>
    <row r="77" spans="1:6" x14ac:dyDescent="0.25">
      <c r="A77" s="14" t="s">
        <v>90</v>
      </c>
      <c r="B77">
        <v>1</v>
      </c>
      <c r="C77">
        <v>300</v>
      </c>
      <c r="D77">
        <v>700</v>
      </c>
      <c r="E77" s="16">
        <f t="shared" si="2"/>
        <v>9300</v>
      </c>
      <c r="F77">
        <f t="shared" si="3"/>
        <v>10000</v>
      </c>
    </row>
    <row r="78" spans="1:6" x14ac:dyDescent="0.25">
      <c r="A78" s="14" t="s">
        <v>62</v>
      </c>
      <c r="B78">
        <v>3</v>
      </c>
      <c r="C78">
        <v>300</v>
      </c>
      <c r="D78">
        <v>700</v>
      </c>
      <c r="E78" s="16">
        <f t="shared" si="2"/>
        <v>9300</v>
      </c>
      <c r="F78">
        <f t="shared" si="3"/>
        <v>30000</v>
      </c>
    </row>
    <row r="79" spans="1:6" x14ac:dyDescent="0.25">
      <c r="A79" s="14" t="s">
        <v>312</v>
      </c>
      <c r="B79">
        <v>3</v>
      </c>
      <c r="C79">
        <v>500</v>
      </c>
      <c r="D79">
        <v>700</v>
      </c>
      <c r="E79" s="16">
        <f t="shared" si="2"/>
        <v>15500</v>
      </c>
      <c r="F79">
        <f t="shared" si="3"/>
        <v>48600</v>
      </c>
    </row>
    <row r="80" spans="1:6" x14ac:dyDescent="0.25">
      <c r="A80" s="14" t="s">
        <v>313</v>
      </c>
      <c r="B80">
        <v>1</v>
      </c>
      <c r="C80">
        <v>200</v>
      </c>
      <c r="D80">
        <v>700</v>
      </c>
      <c r="E80" s="16">
        <f t="shared" si="2"/>
        <v>6200</v>
      </c>
      <c r="F80">
        <f t="shared" si="3"/>
        <v>6900</v>
      </c>
    </row>
    <row r="81" spans="1:6" x14ac:dyDescent="0.25">
      <c r="A81" s="14" t="s">
        <v>57</v>
      </c>
      <c r="B81">
        <v>3</v>
      </c>
      <c r="C81">
        <v>300</v>
      </c>
      <c r="D81">
        <v>700</v>
      </c>
      <c r="E81" s="16">
        <f t="shared" si="2"/>
        <v>9300</v>
      </c>
      <c r="F81">
        <f t="shared" si="3"/>
        <v>30000</v>
      </c>
    </row>
    <row r="82" spans="1:6" x14ac:dyDescent="0.25">
      <c r="A82" s="14" t="s">
        <v>510</v>
      </c>
      <c r="B82">
        <v>2</v>
      </c>
      <c r="C82">
        <v>250</v>
      </c>
      <c r="D82">
        <v>700</v>
      </c>
      <c r="E82" s="16">
        <f t="shared" si="2"/>
        <v>7750</v>
      </c>
      <c r="F82">
        <f t="shared" si="3"/>
        <v>16900</v>
      </c>
    </row>
    <row r="83" spans="1:6" x14ac:dyDescent="0.25">
      <c r="A83" s="14" t="s">
        <v>85</v>
      </c>
      <c r="B83">
        <v>1</v>
      </c>
      <c r="C83">
        <v>200</v>
      </c>
      <c r="D83">
        <v>700</v>
      </c>
      <c r="E83" s="16">
        <f t="shared" si="2"/>
        <v>6200</v>
      </c>
      <c r="F83">
        <f t="shared" si="3"/>
        <v>6900</v>
      </c>
    </row>
    <row r="84" spans="1:6" x14ac:dyDescent="0.25">
      <c r="A84" s="14" t="s">
        <v>268</v>
      </c>
      <c r="B84">
        <v>1</v>
      </c>
      <c r="C84">
        <v>800</v>
      </c>
      <c r="D84">
        <v>700</v>
      </c>
      <c r="E84" s="16">
        <f t="shared" si="2"/>
        <v>24800</v>
      </c>
      <c r="F84">
        <f t="shared" si="3"/>
        <v>25500</v>
      </c>
    </row>
    <row r="85" spans="1:6" x14ac:dyDescent="0.25">
      <c r="A85" s="14" t="s">
        <v>59</v>
      </c>
      <c r="B85">
        <v>3</v>
      </c>
      <c r="C85">
        <v>150</v>
      </c>
      <c r="D85">
        <v>700</v>
      </c>
      <c r="E85" s="16">
        <f t="shared" si="2"/>
        <v>4650</v>
      </c>
      <c r="F85">
        <f t="shared" si="3"/>
        <v>16050</v>
      </c>
    </row>
    <row r="86" spans="1:6" x14ac:dyDescent="0.25">
      <c r="F86" s="19">
        <f>SUM(F4:F85)</f>
        <v>2676150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HEADLIGHTS</vt:lpstr>
      <vt:lpstr>TAILLIGHT</vt:lpstr>
      <vt:lpstr>SIDEMIRROR</vt:lpstr>
      <vt:lpstr>WINGS</vt:lpstr>
      <vt:lpstr>FRONT BUMPER</vt:lpstr>
      <vt:lpstr>REAR BUMPER</vt:lpstr>
      <vt:lpstr>NOSECUT</vt:lpstr>
      <vt:lpstr>BONNETS</vt:lpstr>
      <vt:lpstr>BOOT</vt:lpstr>
      <vt:lpstr>RADIATOR,WASHER B</vt:lpstr>
      <vt:lpstr>DOORS</vt:lpstr>
      <vt:lpstr>B.SLIDE.GRILLE</vt:lpstr>
      <vt:lpstr>DASH.ST.SEAT.B</vt:lpstr>
      <vt:lpstr>REFLECT.FOG COV</vt:lpstr>
      <vt:lpstr>FOGLIGHT.STONEGUARD</vt:lpstr>
      <vt:lpstr>ENGINE,GEAR</vt:lpstr>
      <vt:lpstr>STEERIN RACK,BOOSTER</vt:lpstr>
      <vt:lpstr>SHOCK,DRIVESHAFT</vt:lpstr>
      <vt:lpstr> C.ARMS,HUB</vt:lpstr>
      <vt:lpstr>MOUNTINGS.IGNITION COILS</vt:lpstr>
      <vt:lpstr>A.CLEANER.C.MEMBERS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2021-07-09T06:44:40Z</dcterms:modified>
</cp:coreProperties>
</file>